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T:\教学支援G\01 学生支援\09_学生会・クラブ・学園祭\クラブ連盟\■書式\1_申請書類\"/>
    </mc:Choice>
  </mc:AlternateContent>
  <xr:revisionPtr revIDLastSave="0" documentId="13_ncr:1_{37C8AAF6-78B7-4103-9FD0-15114A46FD61}" xr6:coauthVersionLast="47" xr6:coauthVersionMax="47" xr10:uidLastSave="{00000000-0000-0000-0000-000000000000}"/>
  <bookViews>
    <workbookView xWindow="1080" yWindow="1080" windowWidth="21600" windowHeight="11295" tabRatio="757" xr2:uid="{00000000-000D-0000-FFFF-FFFF00000000}"/>
  </bookViews>
  <sheets>
    <sheet name="1継続・設立願" sheetId="1" r:id="rId1"/>
    <sheet name="2部員名簿" sheetId="2" r:id="rId2"/>
    <sheet name="3活動計画書" sheetId="3" r:id="rId3"/>
    <sheet name="4補助金予算要望書" sheetId="4" r:id="rId4"/>
    <sheet name="5会計報告書" sheetId="5" r:id="rId5"/>
    <sheet name="5会計報告書（執行票）" sheetId="6" r:id="rId6"/>
    <sheet name="5会計報告書 (領収書添付台紙)" sheetId="7" r:id="rId7"/>
    <sheet name="【中間】会計報告書（記入例）" sheetId="8" r:id="rId8"/>
    <sheet name="【年度末】会計報告書（記入例）" sheetId="9" r:id="rId9"/>
    <sheet name="【準会員】会計報告書（記入例）" sheetId="10" r:id="rId10"/>
  </sheets>
  <definedNames>
    <definedName name="_xlnm._FilterDatabase" localSheetId="5" hidden="1">'5会計報告書（執行票）'!$A$6:$K$6</definedName>
    <definedName name="_xlnm.Print_Area" localSheetId="9">'【準会員】会計報告書（記入例）'!$A$1:$K$125</definedName>
    <definedName name="_xlnm.Print_Area" localSheetId="7">'【中間】会計報告書（記入例）'!$A$1:$K$125</definedName>
    <definedName name="_xlnm.Print_Area" localSheetId="8">'【年度末】会計報告書（記入例）'!$A$1:$K$125</definedName>
    <definedName name="_xlnm.Print_Area" localSheetId="0">'1継続・設立願'!$B$1:$AE$43</definedName>
    <definedName name="_xlnm.Print_Area" localSheetId="1">'2部員名簿'!$A$1:$H$91</definedName>
    <definedName name="_xlnm.Print_Area" localSheetId="2">'3活動計画書'!$A$1:$F$41</definedName>
    <definedName name="_xlnm.Print_Area" localSheetId="3">'4補助金予算要望書'!$A$1:$F$26</definedName>
    <definedName name="_xlnm.Print_Area" localSheetId="4">'5会計報告書'!$A$1:$I$49</definedName>
    <definedName name="_xlnm.Print_Area" localSheetId="6">'5会計報告書 (領収書添付台紙)'!$A$1:$H$45</definedName>
    <definedName name="_xlnm.Print_Area" localSheetId="5">'5会計報告書（執行票）'!$A$1:$K$109</definedName>
    <definedName name="_xlnm.Print_Titles" localSheetId="1">'2部員名簿'!$1:$11</definedName>
    <definedName name="_xlnm.Print_Titles" localSheetId="4">'5会計報告書'!$1:$9</definedName>
    <definedName name="_xlnm.Print_Titles" localSheetId="5">'5会計報告書（執行票）'!$1:$6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2" i="10" l="1"/>
  <c r="H72" i="10"/>
  <c r="G72" i="10"/>
  <c r="F72" i="10"/>
  <c r="E72" i="10"/>
  <c r="K57" i="10"/>
  <c r="K58" i="10" s="1"/>
  <c r="K59" i="10" s="1"/>
  <c r="K60" i="10" s="1"/>
  <c r="K61" i="10" s="1"/>
  <c r="K62" i="10" s="1"/>
  <c r="K63" i="10" s="1"/>
  <c r="K64" i="10" s="1"/>
  <c r="K65" i="10" s="1"/>
  <c r="K66" i="10" s="1"/>
  <c r="K67" i="10" s="1"/>
  <c r="K68" i="10" s="1"/>
  <c r="K69" i="10" s="1"/>
  <c r="K70" i="10" s="1"/>
  <c r="K71" i="10" s="1"/>
  <c r="K72" i="10" s="1"/>
  <c r="J56" i="10"/>
  <c r="J57" i="10" s="1"/>
  <c r="J58" i="10" s="1"/>
  <c r="J59" i="10" s="1"/>
  <c r="J60" i="10" s="1"/>
  <c r="J61" i="10" s="1"/>
  <c r="J62" i="10" s="1"/>
  <c r="J63" i="10" s="1"/>
  <c r="J64" i="10" s="1"/>
  <c r="J65" i="10" s="1"/>
  <c r="J66" i="10" s="1"/>
  <c r="J67" i="10" s="1"/>
  <c r="J68" i="10" s="1"/>
  <c r="J69" i="10" s="1"/>
  <c r="J70" i="10" s="1"/>
  <c r="J71" i="10" s="1"/>
  <c r="J72" i="10" s="1"/>
  <c r="I35" i="10"/>
  <c r="F35" i="10"/>
  <c r="I36" i="10" s="1"/>
  <c r="F30" i="10"/>
  <c r="I30" i="10" s="1"/>
  <c r="I27" i="10"/>
  <c r="F27" i="10"/>
  <c r="F22" i="10"/>
  <c r="I22" i="10" s="1"/>
  <c r="I19" i="10"/>
  <c r="F19" i="10"/>
  <c r="I20" i="10" s="1"/>
  <c r="I72" i="9"/>
  <c r="H72" i="9"/>
  <c r="G72" i="9"/>
  <c r="F72" i="9"/>
  <c r="E72" i="9"/>
  <c r="K57" i="9"/>
  <c r="K58" i="9" s="1"/>
  <c r="K59" i="9" s="1"/>
  <c r="K60" i="9" s="1"/>
  <c r="K61" i="9" s="1"/>
  <c r="K62" i="9" s="1"/>
  <c r="K63" i="9" s="1"/>
  <c r="K64" i="9" s="1"/>
  <c r="K65" i="9" s="1"/>
  <c r="K66" i="9" s="1"/>
  <c r="K67" i="9" s="1"/>
  <c r="K68" i="9" s="1"/>
  <c r="K69" i="9" s="1"/>
  <c r="K70" i="9" s="1"/>
  <c r="K71" i="9" s="1"/>
  <c r="K72" i="9" s="1"/>
  <c r="J56" i="9"/>
  <c r="J57" i="9" s="1"/>
  <c r="J58" i="9" s="1"/>
  <c r="J59" i="9" s="1"/>
  <c r="J60" i="9" s="1"/>
  <c r="J61" i="9" s="1"/>
  <c r="J62" i="9" s="1"/>
  <c r="J63" i="9" s="1"/>
  <c r="J64" i="9" s="1"/>
  <c r="J65" i="9" s="1"/>
  <c r="J66" i="9" s="1"/>
  <c r="J67" i="9" s="1"/>
  <c r="J68" i="9" s="1"/>
  <c r="J69" i="9" s="1"/>
  <c r="J70" i="9" s="1"/>
  <c r="J71" i="9" s="1"/>
  <c r="J72" i="9" s="1"/>
  <c r="I35" i="9"/>
  <c r="F35" i="9"/>
  <c r="I36" i="9" s="1"/>
  <c r="F30" i="9"/>
  <c r="I30" i="9" s="1"/>
  <c r="I27" i="9"/>
  <c r="F27" i="9"/>
  <c r="F22" i="9"/>
  <c r="I22" i="9" s="1"/>
  <c r="I19" i="9"/>
  <c r="F19" i="9"/>
  <c r="I20" i="9" s="1"/>
  <c r="I72" i="8"/>
  <c r="H72" i="8"/>
  <c r="G72" i="8"/>
  <c r="F72" i="8"/>
  <c r="E72" i="8"/>
  <c r="K57" i="8"/>
  <c r="K58" i="8" s="1"/>
  <c r="K59" i="8" s="1"/>
  <c r="K60" i="8" s="1"/>
  <c r="K61" i="8" s="1"/>
  <c r="K62" i="8" s="1"/>
  <c r="K63" i="8" s="1"/>
  <c r="K64" i="8" s="1"/>
  <c r="K65" i="8" s="1"/>
  <c r="K66" i="8" s="1"/>
  <c r="K67" i="8" s="1"/>
  <c r="K68" i="8" s="1"/>
  <c r="K69" i="8" s="1"/>
  <c r="K70" i="8" s="1"/>
  <c r="K71" i="8" s="1"/>
  <c r="K72" i="8" s="1"/>
  <c r="J56" i="8"/>
  <c r="J57" i="8" s="1"/>
  <c r="J58" i="8" s="1"/>
  <c r="J59" i="8" s="1"/>
  <c r="J60" i="8" s="1"/>
  <c r="J61" i="8" s="1"/>
  <c r="J62" i="8" s="1"/>
  <c r="J63" i="8" s="1"/>
  <c r="J64" i="8" s="1"/>
  <c r="J65" i="8" s="1"/>
  <c r="J66" i="8" s="1"/>
  <c r="J67" i="8" s="1"/>
  <c r="J68" i="8" s="1"/>
  <c r="J69" i="8" s="1"/>
  <c r="J70" i="8" s="1"/>
  <c r="J71" i="8" s="1"/>
  <c r="J72" i="8" s="1"/>
  <c r="I35" i="8"/>
  <c r="F35" i="8"/>
  <c r="I36" i="8" s="1"/>
  <c r="F30" i="8"/>
  <c r="I30" i="8" s="1"/>
  <c r="I27" i="8"/>
  <c r="F27" i="8"/>
  <c r="F22" i="8"/>
  <c r="I22" i="8" s="1"/>
  <c r="I19" i="8"/>
  <c r="F19" i="8"/>
  <c r="I20" i="8" s="1"/>
  <c r="I108" i="6"/>
  <c r="H108" i="6"/>
  <c r="G108" i="6"/>
  <c r="F108" i="6"/>
  <c r="E108" i="6"/>
  <c r="K8" i="6"/>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K32" i="6" s="1"/>
  <c r="K33" i="6" s="1"/>
  <c r="K34" i="6" s="1"/>
  <c r="K35" i="6" s="1"/>
  <c r="K36" i="6" s="1"/>
  <c r="K37" i="6" s="1"/>
  <c r="K38" i="6" s="1"/>
  <c r="K39" i="6" s="1"/>
  <c r="K40" i="6" s="1"/>
  <c r="K41" i="6" s="1"/>
  <c r="K42" i="6" s="1"/>
  <c r="K43" i="6" s="1"/>
  <c r="K44" i="6" s="1"/>
  <c r="K45" i="6" s="1"/>
  <c r="K46" i="6" s="1"/>
  <c r="K47" i="6" s="1"/>
  <c r="K48" i="6" s="1"/>
  <c r="K49" i="6" s="1"/>
  <c r="K50" i="6" s="1"/>
  <c r="K51" i="6" s="1"/>
  <c r="K52" i="6" s="1"/>
  <c r="K53" i="6" s="1"/>
  <c r="K54" i="6" s="1"/>
  <c r="K55" i="6" s="1"/>
  <c r="K56" i="6" s="1"/>
  <c r="K57" i="6" s="1"/>
  <c r="K58" i="6" s="1"/>
  <c r="K59" i="6" s="1"/>
  <c r="K60" i="6" s="1"/>
  <c r="K61" i="6" s="1"/>
  <c r="K62" i="6" s="1"/>
  <c r="K63" i="6" s="1"/>
  <c r="K64" i="6" s="1"/>
  <c r="K65" i="6" s="1"/>
  <c r="K66" i="6" s="1"/>
  <c r="K67" i="6" s="1"/>
  <c r="K68" i="6" s="1"/>
  <c r="K69" i="6" s="1"/>
  <c r="K70" i="6" s="1"/>
  <c r="K71" i="6" s="1"/>
  <c r="K72" i="6" s="1"/>
  <c r="K73" i="6" s="1"/>
  <c r="K74" i="6" s="1"/>
  <c r="K75" i="6" s="1"/>
  <c r="K76" i="6" s="1"/>
  <c r="K77" i="6" s="1"/>
  <c r="K78" i="6" s="1"/>
  <c r="K79" i="6" s="1"/>
  <c r="K80" i="6" s="1"/>
  <c r="K81" i="6" s="1"/>
  <c r="K82" i="6" s="1"/>
  <c r="K83" i="6" s="1"/>
  <c r="K84" i="6" s="1"/>
  <c r="K85" i="6" s="1"/>
  <c r="K86" i="6" s="1"/>
  <c r="K87" i="6" s="1"/>
  <c r="K88" i="6" s="1"/>
  <c r="K89" i="6" s="1"/>
  <c r="K90" i="6" s="1"/>
  <c r="K91" i="6" s="1"/>
  <c r="K92" i="6" s="1"/>
  <c r="K93" i="6" s="1"/>
  <c r="K94" i="6" s="1"/>
  <c r="K95" i="6" s="1"/>
  <c r="K96" i="6" s="1"/>
  <c r="K97" i="6" s="1"/>
  <c r="K98" i="6" s="1"/>
  <c r="K99" i="6" s="1"/>
  <c r="K100" i="6" s="1"/>
  <c r="K101" i="6" s="1"/>
  <c r="K102" i="6" s="1"/>
  <c r="K103" i="6" s="1"/>
  <c r="K104" i="6" s="1"/>
  <c r="K105" i="6" s="1"/>
  <c r="K106" i="6" s="1"/>
  <c r="K107" i="6" s="1"/>
  <c r="K108" i="6" s="1"/>
  <c r="J8" i="6"/>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J74" i="6" s="1"/>
  <c r="J75" i="6" s="1"/>
  <c r="J76" i="6" s="1"/>
  <c r="J77" i="6" s="1"/>
  <c r="J78" i="6" s="1"/>
  <c r="J79" i="6" s="1"/>
  <c r="J80" i="6" s="1"/>
  <c r="J81" i="6" s="1"/>
  <c r="J82" i="6" s="1"/>
  <c r="J83" i="6" s="1"/>
  <c r="J84" i="6" s="1"/>
  <c r="J85" i="6" s="1"/>
  <c r="J86" i="6" s="1"/>
  <c r="J87" i="6" s="1"/>
  <c r="J88" i="6" s="1"/>
  <c r="J89" i="6" s="1"/>
  <c r="J90" i="6" s="1"/>
  <c r="J91" i="6" s="1"/>
  <c r="J92" i="6" s="1"/>
  <c r="J93" i="6" s="1"/>
  <c r="J94" i="6" s="1"/>
  <c r="J95" i="6" s="1"/>
  <c r="J96" i="6" s="1"/>
  <c r="J97" i="6" s="1"/>
  <c r="J98" i="6" s="1"/>
  <c r="J99" i="6" s="1"/>
  <c r="J100" i="6" s="1"/>
  <c r="J101" i="6" s="1"/>
  <c r="J102" i="6" s="1"/>
  <c r="J103" i="6" s="1"/>
  <c r="J104" i="6" s="1"/>
  <c r="J105" i="6" s="1"/>
  <c r="J106" i="6" s="1"/>
  <c r="J107" i="6" s="1"/>
  <c r="J108" i="6" s="1"/>
  <c r="I35" i="5"/>
  <c r="I36" i="5" s="1"/>
  <c r="F35" i="5"/>
  <c r="F30" i="5"/>
  <c r="I30" i="5" s="1"/>
  <c r="I27" i="5"/>
  <c r="F27" i="5"/>
  <c r="I28" i="5" s="1"/>
  <c r="F22" i="5"/>
  <c r="I22" i="5" s="1"/>
  <c r="I19" i="5"/>
  <c r="F19" i="5"/>
  <c r="I20" i="5" s="1"/>
  <c r="I28" i="8" l="1"/>
  <c r="I28" i="9"/>
  <c r="I28" i="10"/>
  <c r="D22" i="4"/>
  <c r="C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tc={327BBC58-4998-41A8-9E6D-0569C74191E1}</author>
    <author>tc={C618300A-39ED-45F9-AEB8-71B36718B7E2}</author>
  </authors>
  <commentList>
    <comment ref="J7" authorId="0" shapeId="0" xr:uid="{327BBC58-4998-41A8-9E6D-0569C74191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7" authorId="1" shapeId="0" xr:uid="{C618300A-39ED-45F9-AEB8-71B36718B7E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tc={72FCF484-6305-4291-B14B-21BA6D20482E}</author>
    <author>tc={F498D500-2946-433A-9CB8-C2116AB6D7BA}</author>
  </authors>
  <commentList>
    <comment ref="J56" authorId="0" shapeId="0" xr:uid="{72FCF484-6305-4291-B14B-21BA6D20482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56" authorId="1" shapeId="0" xr:uid="{F498D500-2946-433A-9CB8-C2116AB6D7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tc={07AF7036-D16C-403F-BE27-D6416220FB7B}</author>
    <author>tc={8F0F141B-A806-447C-A074-6B2D74F94B2C}</author>
  </authors>
  <commentList>
    <comment ref="J56" authorId="0" shapeId="0" xr:uid="{07AF7036-D16C-403F-BE27-D6416220FB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56" authorId="1" shapeId="0" xr:uid="{8F0F141B-A806-447C-A074-6B2D74F94B2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tc={A2BE0488-646A-4E28-AE83-2D6FB2E2D376}</author>
    <author>tc={55D03430-3923-4CEB-B7FD-285DDBC225A7}</author>
  </authors>
  <commentList>
    <comment ref="J56" authorId="0" shapeId="0" xr:uid="{A2BE0488-646A-4E28-AE83-2D6FB2E2D37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部費当初残高(a)</t>
      </text>
    </comment>
    <comment ref="K56" authorId="1" shapeId="0" xr:uid="{55D03430-3923-4CEB-B7FD-285DDBC225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補助金当初残高(f)</t>
      </text>
    </comment>
  </commentList>
</comments>
</file>

<file path=xl/sharedStrings.xml><?xml version="1.0" encoding="utf-8"?>
<sst xmlns="http://schemas.openxmlformats.org/spreadsheetml/2006/main" count="821" uniqueCount="269">
  <si>
    <t>団 体 継 続・設 立 届</t>
    <rPh sb="0" eb="1">
      <t>ダン</t>
    </rPh>
    <rPh sb="2" eb="3">
      <t>カラダ</t>
    </rPh>
    <rPh sb="4" eb="5">
      <t>ツギ</t>
    </rPh>
    <rPh sb="6" eb="7">
      <t>ゾク</t>
    </rPh>
    <rPh sb="8" eb="9">
      <t>セツ</t>
    </rPh>
    <rPh sb="10" eb="11">
      <t>タチ</t>
    </rPh>
    <rPh sb="12" eb="13">
      <t>トドケ</t>
    </rPh>
    <phoneticPr fontId="2"/>
  </si>
  <si>
    <t>年</t>
    <rPh sb="0" eb="1">
      <t>ネン</t>
    </rPh>
    <phoneticPr fontId="2"/>
  </si>
  <si>
    <t>月</t>
    <rPh sb="0" eb="1">
      <t>ガツ</t>
    </rPh>
    <phoneticPr fontId="2"/>
  </si>
  <si>
    <t>日</t>
    <rPh sb="0" eb="1">
      <t>ニチ</t>
    </rPh>
    <phoneticPr fontId="2"/>
  </si>
  <si>
    <t>京都芸術大学長　　殿</t>
    <rPh sb="0" eb="2">
      <t>キョウト</t>
    </rPh>
    <rPh sb="2" eb="4">
      <t>ゲイジュツ</t>
    </rPh>
    <rPh sb="4" eb="6">
      <t>ダイガク</t>
    </rPh>
    <rPh sb="6" eb="7">
      <t>チョウ</t>
    </rPh>
    <rPh sb="9" eb="10">
      <t>ドノ</t>
    </rPh>
    <phoneticPr fontId="2"/>
  </si>
  <si>
    <t>下記のとおり、学内団体継続・設立いたしますので、ご報告申し上げます。</t>
    <rPh sb="0" eb="2">
      <t>カキ</t>
    </rPh>
    <rPh sb="7" eb="9">
      <t>ガクナイ</t>
    </rPh>
    <rPh sb="9" eb="11">
      <t>ダンタイ</t>
    </rPh>
    <rPh sb="11" eb="13">
      <t>ケイゾク</t>
    </rPh>
    <rPh sb="14" eb="16">
      <t>セツリツ</t>
    </rPh>
    <rPh sb="25" eb="27">
      <t>ホウコク</t>
    </rPh>
    <rPh sb="27" eb="28">
      <t>モウ</t>
    </rPh>
    <rPh sb="29" eb="30">
      <t>ア</t>
    </rPh>
    <phoneticPr fontId="2"/>
  </si>
  <si>
    <t>記</t>
    <rPh sb="0" eb="1">
      <t>キ</t>
    </rPh>
    <phoneticPr fontId="2"/>
  </si>
  <si>
    <t>種　別</t>
    <rPh sb="0" eb="1">
      <t>シュ</t>
    </rPh>
    <rPh sb="2" eb="3">
      <t>ベツ</t>
    </rPh>
    <phoneticPr fontId="2"/>
  </si>
  <si>
    <t>継続</t>
    <phoneticPr fontId="2"/>
  </si>
  <si>
    <t>設立</t>
    <rPh sb="0" eb="2">
      <t>セツリツ</t>
    </rPh>
    <phoneticPr fontId="2"/>
  </si>
  <si>
    <t>団　体　名</t>
    <rPh sb="0" eb="1">
      <t>ダン</t>
    </rPh>
    <rPh sb="2" eb="3">
      <t>カラダ</t>
    </rPh>
    <rPh sb="4" eb="5">
      <t>メイ</t>
    </rPh>
    <phoneticPr fontId="2"/>
  </si>
  <si>
    <t>　　　</t>
    <phoneticPr fontId="2"/>
  </si>
  <si>
    <t>文化系</t>
    <rPh sb="0" eb="3">
      <t>ブンカケイ</t>
    </rPh>
    <phoneticPr fontId="2"/>
  </si>
  <si>
    <t>体育会系</t>
    <rPh sb="0" eb="3">
      <t>タイイクカイ</t>
    </rPh>
    <rPh sb="3" eb="4">
      <t>ケイ</t>
    </rPh>
    <phoneticPr fontId="2"/>
  </si>
  <si>
    <t>㊞</t>
    <phoneticPr fontId="2"/>
  </si>
  <si>
    <t>所属学科・年次</t>
    <rPh sb="5" eb="7">
      <t>ネンジ</t>
    </rPh>
    <phoneticPr fontId="2"/>
  </si>
  <si>
    <t>学科</t>
    <phoneticPr fontId="2"/>
  </si>
  <si>
    <t>年次</t>
    <rPh sb="0" eb="2">
      <t>ネンジ</t>
    </rPh>
    <phoneticPr fontId="2"/>
  </si>
  <si>
    <t>電話番号</t>
    <rPh sb="0" eb="2">
      <t>デンワ</t>
    </rPh>
    <rPh sb="2" eb="4">
      <t>バンゴウ</t>
    </rPh>
    <phoneticPr fontId="2"/>
  </si>
  <si>
    <t>－</t>
    <phoneticPr fontId="2"/>
  </si>
  <si>
    <t>活動内容</t>
    <rPh sb="0" eb="2">
      <t>カツドウ</t>
    </rPh>
    <rPh sb="2" eb="4">
      <t>ナイヨウ</t>
    </rPh>
    <phoneticPr fontId="2"/>
  </si>
  <si>
    <t>部費</t>
    <rPh sb="0" eb="2">
      <t>ブヒ</t>
    </rPh>
    <phoneticPr fontId="2"/>
  </si>
  <si>
    <t>年間1人当たり　　　　　　　円</t>
    <rPh sb="14" eb="15">
      <t>エン</t>
    </rPh>
    <phoneticPr fontId="2"/>
  </si>
  <si>
    <t>主な活動場所</t>
    <rPh sb="0" eb="1">
      <t>オモ</t>
    </rPh>
    <rPh sb="2" eb="4">
      <t>カツドウ</t>
    </rPh>
    <rPh sb="4" eb="6">
      <t>バショ</t>
    </rPh>
    <phoneticPr fontId="2"/>
  </si>
  <si>
    <t>活動日</t>
    <rPh sb="0" eb="2">
      <t>カツドウ</t>
    </rPh>
    <rPh sb="2" eb="3">
      <t>ニチ</t>
    </rPh>
    <phoneticPr fontId="2"/>
  </si>
  <si>
    <t>顧問教職員氏名</t>
    <rPh sb="0" eb="2">
      <t>コモン</t>
    </rPh>
    <rPh sb="2" eb="5">
      <t>キョウショクイン</t>
    </rPh>
    <rPh sb="5" eb="6">
      <t>シ</t>
    </rPh>
    <rPh sb="6" eb="7">
      <t>メイ</t>
    </rPh>
    <phoneticPr fontId="2"/>
  </si>
  <si>
    <t>所　　属</t>
    <rPh sb="0" eb="1">
      <t>ジョ</t>
    </rPh>
    <rPh sb="3" eb="4">
      <t>ゾク</t>
    </rPh>
    <phoneticPr fontId="2"/>
  </si>
  <si>
    <t>　</t>
    <phoneticPr fontId="2"/>
  </si>
  <si>
    <t>※団体設立時の留意事項</t>
    <rPh sb="1" eb="3">
      <t>ダンタイ</t>
    </rPh>
    <rPh sb="3" eb="5">
      <t>セツリツ</t>
    </rPh>
    <rPh sb="5" eb="6">
      <t>トキ</t>
    </rPh>
    <rPh sb="7" eb="9">
      <t>リュウイ</t>
    </rPh>
    <rPh sb="9" eb="11">
      <t>ジコウ</t>
    </rPh>
    <phoneticPr fontId="2"/>
  </si>
  <si>
    <t>大学確認事項</t>
    <rPh sb="0" eb="2">
      <t>ダイガク</t>
    </rPh>
    <rPh sb="2" eb="4">
      <t>カクニン</t>
    </rPh>
    <rPh sb="4" eb="6">
      <t>ジコウ</t>
    </rPh>
    <phoneticPr fontId="2"/>
  </si>
  <si>
    <t>「団体設立」の書類受け取り時</t>
    <phoneticPr fontId="2"/>
  </si>
  <si>
    <t>□</t>
    <phoneticPr fontId="2"/>
  </si>
  <si>
    <t>主な活動場所に学科教室・ライセンスを必要とする設備を使用している。</t>
    <rPh sb="0" eb="1">
      <t>オモ</t>
    </rPh>
    <rPh sb="2" eb="4">
      <t>カツドウ</t>
    </rPh>
    <rPh sb="4" eb="6">
      <t>バショ</t>
    </rPh>
    <rPh sb="7" eb="9">
      <t>ガッカ</t>
    </rPh>
    <rPh sb="9" eb="11">
      <t>キョウシツ</t>
    </rPh>
    <rPh sb="18" eb="20">
      <t>ヒツヨウ</t>
    </rPh>
    <rPh sb="23" eb="25">
      <t>セツビ</t>
    </rPh>
    <rPh sb="26" eb="28">
      <t>シヨウ</t>
    </rPh>
    <phoneticPr fontId="2"/>
  </si>
  <si>
    <t>既に関係部署と使用ルールを調整済か、学生に確認。</t>
    <rPh sb="0" eb="1">
      <t>スデ</t>
    </rPh>
    <rPh sb="2" eb="4">
      <t>カンケイ</t>
    </rPh>
    <rPh sb="4" eb="6">
      <t>ブショ</t>
    </rPh>
    <rPh sb="7" eb="9">
      <t>シヨウ</t>
    </rPh>
    <rPh sb="13" eb="15">
      <t>チョウセイ</t>
    </rPh>
    <rPh sb="15" eb="16">
      <t>スミ</t>
    </rPh>
    <rPh sb="18" eb="20">
      <t>ガクセイ</t>
    </rPh>
    <rPh sb="21" eb="23">
      <t>カクニン</t>
    </rPh>
    <phoneticPr fontId="2"/>
  </si>
  <si>
    <t>調整済→設立を許可。</t>
    <rPh sb="0" eb="2">
      <t>チョウセイ</t>
    </rPh>
    <rPh sb="2" eb="3">
      <t>スミ</t>
    </rPh>
    <rPh sb="4" eb="6">
      <t>セツリツ</t>
    </rPh>
    <rPh sb="7" eb="9">
      <t>キョカ</t>
    </rPh>
    <phoneticPr fontId="2"/>
  </si>
  <si>
    <t>未調整→関係部署に連絡。使用ルールに関して相談。調整が終わった後に設立を許可。</t>
    <rPh sb="0" eb="3">
      <t>ミチョウセイ</t>
    </rPh>
    <rPh sb="4" eb="6">
      <t>カンケイ</t>
    </rPh>
    <rPh sb="6" eb="8">
      <t>ブショ</t>
    </rPh>
    <rPh sb="9" eb="11">
      <t>レンラク</t>
    </rPh>
    <rPh sb="12" eb="14">
      <t>シヨウ</t>
    </rPh>
    <rPh sb="18" eb="19">
      <t>カン</t>
    </rPh>
    <rPh sb="21" eb="23">
      <t>ソウダン</t>
    </rPh>
    <rPh sb="24" eb="26">
      <t>チョウセイ</t>
    </rPh>
    <rPh sb="27" eb="28">
      <t>オ</t>
    </rPh>
    <rPh sb="31" eb="32">
      <t>アト</t>
    </rPh>
    <rPh sb="33" eb="35">
      <t>セツリツ</t>
    </rPh>
    <rPh sb="36" eb="38">
      <t>キョカ</t>
    </rPh>
    <phoneticPr fontId="2"/>
  </si>
  <si>
    <t>部長</t>
    <rPh sb="0" eb="2">
      <t>ブチョウ</t>
    </rPh>
    <phoneticPr fontId="2"/>
  </si>
  <si>
    <t>氏名</t>
    <rPh sb="0" eb="2">
      <t>シメイ</t>
    </rPh>
    <phoneticPr fontId="1"/>
  </si>
  <si>
    <t>学籍番号</t>
    <rPh sb="0" eb="4">
      <t>ガクセキバンゴウ</t>
    </rPh>
    <phoneticPr fontId="1"/>
  </si>
  <si>
    <t>副部長</t>
    <rPh sb="0" eb="1">
      <t>フク</t>
    </rPh>
    <rPh sb="1" eb="3">
      <t>ブチョウ</t>
    </rPh>
    <phoneticPr fontId="2"/>
  </si>
  <si>
    <t>会計</t>
    <rPh sb="0" eb="2">
      <t>カイケイ</t>
    </rPh>
    <phoneticPr fontId="1"/>
  </si>
  <si>
    <r>
      <rPr>
        <u/>
        <sz val="11"/>
        <color indexed="8"/>
        <rFont val="Meiryo UI"/>
        <family val="3"/>
        <charset val="128"/>
      </rPr>
      <t xml:space="preserve">学科教室や、ラインセンスを必要とする設備を使って活動をする場合、関係部署と使用ルールを調整する必要があります。
</t>
    </r>
    <r>
      <rPr>
        <sz val="11"/>
        <color indexed="8"/>
        <rFont val="Meiryo UI"/>
        <family val="3"/>
        <charset val="128"/>
      </rPr>
      <t>設立前に必ず関係部署に相談してください。関係部署と調整が終わるまでは、学科教室・設備を使用することはできません。
どこに相談したらいいか分からない時は、学生生活窓口にご相談ください。</t>
    </r>
    <rPh sb="0" eb="2">
      <t>ガッカ</t>
    </rPh>
    <rPh sb="2" eb="4">
      <t>キョウシツ</t>
    </rPh>
    <rPh sb="13" eb="15">
      <t>ヒツヨウ</t>
    </rPh>
    <rPh sb="18" eb="20">
      <t>セツビ</t>
    </rPh>
    <rPh sb="21" eb="22">
      <t>ツカ</t>
    </rPh>
    <rPh sb="24" eb="26">
      <t>カツドウ</t>
    </rPh>
    <rPh sb="29" eb="31">
      <t>バアイ</t>
    </rPh>
    <rPh sb="32" eb="34">
      <t>カンケイ</t>
    </rPh>
    <rPh sb="34" eb="36">
      <t>ブショ</t>
    </rPh>
    <rPh sb="37" eb="39">
      <t>シヨウ</t>
    </rPh>
    <rPh sb="76" eb="78">
      <t>カンケイ</t>
    </rPh>
    <rPh sb="78" eb="80">
      <t>ブショ</t>
    </rPh>
    <rPh sb="81" eb="83">
      <t>チョウセイ</t>
    </rPh>
    <rPh sb="84" eb="85">
      <t>オ</t>
    </rPh>
    <rPh sb="91" eb="93">
      <t>ガッカ</t>
    </rPh>
    <rPh sb="93" eb="95">
      <t>キョウシツ</t>
    </rPh>
    <rPh sb="96" eb="98">
      <t>セツビ</t>
    </rPh>
    <rPh sb="99" eb="101">
      <t>シヨウ</t>
    </rPh>
    <rPh sb="116" eb="118">
      <t>ソウダン</t>
    </rPh>
    <rPh sb="124" eb="125">
      <t>ワ</t>
    </rPh>
    <rPh sb="129" eb="130">
      <t>トキ</t>
    </rPh>
    <rPh sb="132" eb="134">
      <t>ガクセイ</t>
    </rPh>
    <rPh sb="134" eb="136">
      <t>セイカツ</t>
    </rPh>
    <rPh sb="136" eb="138">
      <t>マドグチ</t>
    </rPh>
    <rPh sb="140" eb="142">
      <t>ソウダン</t>
    </rPh>
    <phoneticPr fontId="2"/>
  </si>
  <si>
    <t>部員名簿</t>
    <rPh sb="0" eb="4">
      <t>ブインメイボ</t>
    </rPh>
    <phoneticPr fontId="15"/>
  </si>
  <si>
    <t>提出年度</t>
    <rPh sb="0" eb="4">
      <t>テイシュツネンド</t>
    </rPh>
    <phoneticPr fontId="2"/>
  </si>
  <si>
    <t>20●●年度</t>
    <phoneticPr fontId="15"/>
  </si>
  <si>
    <t>　＜注意事項＞</t>
    <rPh sb="2" eb="6">
      <t>チュウイジコウ</t>
    </rPh>
    <phoneticPr fontId="15"/>
  </si>
  <si>
    <t>提出日</t>
    <rPh sb="0" eb="2">
      <t>テイシュツ</t>
    </rPh>
    <rPh sb="2" eb="3">
      <t>ビ</t>
    </rPh>
    <phoneticPr fontId="15"/>
  </si>
  <si>
    <t>20●●年●●月●●日</t>
    <rPh sb="4" eb="5">
      <t>ネン</t>
    </rPh>
    <rPh sb="7" eb="8">
      <t>ガツ</t>
    </rPh>
    <rPh sb="10" eb="11">
      <t>ニチ</t>
    </rPh>
    <phoneticPr fontId="15"/>
  </si>
  <si>
    <t>　　１．部員は２学科３コース以上の学部生で5人以上。部長、副部長、会計の役職必ず立てる。(件無負荷)</t>
    <rPh sb="17" eb="19">
      <t>ガクブ</t>
    </rPh>
    <rPh sb="26" eb="28">
      <t>ブチョウ</t>
    </rPh>
    <rPh sb="29" eb="32">
      <t>フクブチョウ</t>
    </rPh>
    <rPh sb="33" eb="35">
      <t>カイケイ</t>
    </rPh>
    <rPh sb="36" eb="38">
      <t>ヤクショク</t>
    </rPh>
    <rPh sb="38" eb="39">
      <t>カナラ</t>
    </rPh>
    <rPh sb="40" eb="41">
      <t>タ</t>
    </rPh>
    <rPh sb="45" eb="49">
      <t>ケンムフカ</t>
    </rPh>
    <phoneticPr fontId="15"/>
  </si>
  <si>
    <t>団体名</t>
    <rPh sb="0" eb="3">
      <t>ダンタイメイ</t>
    </rPh>
    <phoneticPr fontId="15"/>
  </si>
  <si>
    <t>　　２．１学科のみの構成や学科の専門に密接な活動をしている団体は加盟及び継続の対象外とする。</t>
    <phoneticPr fontId="15"/>
  </si>
  <si>
    <t>部長名</t>
    <rPh sb="0" eb="3">
      <t>ブチョウメイ</t>
    </rPh>
    <phoneticPr fontId="15"/>
  </si>
  <si>
    <t>　　３．部員名簿に記載のない者、通学部に在籍していないもの（他大学生）は部員として認めない。</t>
    <phoneticPr fontId="15"/>
  </si>
  <si>
    <t>作成者名</t>
    <rPh sb="0" eb="3">
      <t>サクセイシャ</t>
    </rPh>
    <rPh sb="3" eb="4">
      <t>メイ</t>
    </rPh>
    <phoneticPr fontId="15"/>
  </si>
  <si>
    <t>部員数</t>
    <rPh sb="0" eb="3">
      <t>ブインスウ</t>
    </rPh>
    <phoneticPr fontId="15"/>
  </si>
  <si>
    <t>●●名</t>
    <phoneticPr fontId="15"/>
  </si>
  <si>
    <t>※学生生活窓口にコピーを提出し、原本は各サークルが保管すること。</t>
    <phoneticPr fontId="15"/>
  </si>
  <si>
    <t>※学生証に記載された学科名、姓名で記入すること</t>
    <rPh sb="1" eb="2">
      <t>ガク</t>
    </rPh>
    <rPh sb="2" eb="3">
      <t>ショウ</t>
    </rPh>
    <rPh sb="3" eb="4">
      <t>ショウ</t>
    </rPh>
    <rPh sb="5" eb="7">
      <t>キサイ</t>
    </rPh>
    <rPh sb="10" eb="12">
      <t>ガッカ</t>
    </rPh>
    <rPh sb="12" eb="13">
      <t>メイ</t>
    </rPh>
    <rPh sb="14" eb="16">
      <t>セイメイ</t>
    </rPh>
    <rPh sb="17" eb="19">
      <t>キニュウ</t>
    </rPh>
    <phoneticPr fontId="15"/>
  </si>
  <si>
    <t>NO</t>
    <phoneticPr fontId="15"/>
  </si>
  <si>
    <t>役職</t>
    <rPh sb="0" eb="2">
      <t>ヤクショク</t>
    </rPh>
    <phoneticPr fontId="2"/>
  </si>
  <si>
    <t>所属機関</t>
    <phoneticPr fontId="2"/>
  </si>
  <si>
    <t>学籍番号</t>
    <rPh sb="0" eb="2">
      <t>ガクセキ</t>
    </rPh>
    <rPh sb="2" eb="4">
      <t>バンゴウ</t>
    </rPh>
    <phoneticPr fontId="2"/>
  </si>
  <si>
    <t>学科</t>
    <rPh sb="0" eb="2">
      <t>ガッカ</t>
    </rPh>
    <phoneticPr fontId="2"/>
  </si>
  <si>
    <t>学年</t>
    <rPh sb="0" eb="2">
      <t>ガクネン</t>
    </rPh>
    <phoneticPr fontId="2"/>
  </si>
  <si>
    <t>姓(苗字)</t>
    <rPh sb="0" eb="1">
      <t>セイ</t>
    </rPh>
    <rPh sb="2" eb="4">
      <t>ミョウジ</t>
    </rPh>
    <phoneticPr fontId="15"/>
  </si>
  <si>
    <t>名(名前)</t>
    <rPh sb="0" eb="1">
      <t>メイ</t>
    </rPh>
    <rPh sb="2" eb="4">
      <t>ナマエ</t>
    </rPh>
    <phoneticPr fontId="2"/>
  </si>
  <si>
    <t>学部</t>
    <phoneticPr fontId="2"/>
  </si>
  <si>
    <t>副部長</t>
    <rPh sb="0" eb="3">
      <t>フクブチョウ</t>
    </rPh>
    <phoneticPr fontId="2"/>
  </si>
  <si>
    <t>会計</t>
    <rPh sb="0" eb="2">
      <t>カイケイ</t>
    </rPh>
    <phoneticPr fontId="2"/>
  </si>
  <si>
    <t>活動計画書</t>
    <phoneticPr fontId="2"/>
  </si>
  <si>
    <t>㊞</t>
    <phoneticPr fontId="15"/>
  </si>
  <si>
    <t>顧問名</t>
    <phoneticPr fontId="15"/>
  </si>
  <si>
    <t>活動日程</t>
    <rPh sb="0" eb="2">
      <t>カツドウ</t>
    </rPh>
    <rPh sb="2" eb="4">
      <t>ニッテイ</t>
    </rPh>
    <phoneticPr fontId="2"/>
  </si>
  <si>
    <t>活 動 内 容</t>
    <rPh sb="0" eb="3">
      <t>カツドウ</t>
    </rPh>
    <rPh sb="4" eb="7">
      <t>ナイヨウ</t>
    </rPh>
    <phoneticPr fontId="2"/>
  </si>
  <si>
    <t>活動場所</t>
    <rPh sb="0" eb="2">
      <t>カツドウ</t>
    </rPh>
    <rPh sb="2" eb="4">
      <t>バショ</t>
    </rPh>
    <phoneticPr fontId="2"/>
  </si>
  <si>
    <t>活動経費(円)</t>
    <rPh sb="0" eb="2">
      <t>カツドウ</t>
    </rPh>
    <rPh sb="2" eb="4">
      <t>ケイヒ</t>
    </rPh>
    <rPh sb="5" eb="6">
      <t>エン</t>
    </rPh>
    <phoneticPr fontId="2"/>
  </si>
  <si>
    <t>※活動内容は、具体的に記載して下さい</t>
    <rPh sb="1" eb="3">
      <t>カツドウ</t>
    </rPh>
    <rPh sb="3" eb="5">
      <t>ナイヨウ</t>
    </rPh>
    <rPh sb="7" eb="10">
      <t>グタイテキ</t>
    </rPh>
    <rPh sb="11" eb="13">
      <t>キサイ</t>
    </rPh>
    <rPh sb="15" eb="16">
      <t>クダ</t>
    </rPh>
    <phoneticPr fontId="2"/>
  </si>
  <si>
    <t>※提出先：学生生活窓口</t>
    <phoneticPr fontId="2"/>
  </si>
  <si>
    <t>●●●●●</t>
    <phoneticPr fontId="1"/>
  </si>
  <si>
    <t>●●　●●</t>
    <phoneticPr fontId="1"/>
  </si>
  <si>
    <t>学籍番号：</t>
    <phoneticPr fontId="1"/>
  </si>
  <si>
    <t>㊞</t>
    <phoneticPr fontId="1"/>
  </si>
  <si>
    <t>NO</t>
    <phoneticPr fontId="1"/>
  </si>
  <si>
    <t>補助金項目</t>
    <rPh sb="3" eb="5">
      <t>コウモク</t>
    </rPh>
    <phoneticPr fontId="2"/>
  </si>
  <si>
    <t>前年度実績額</t>
    <rPh sb="0" eb="3">
      <t>ゼンネンド</t>
    </rPh>
    <rPh sb="3" eb="5">
      <t>ジッセキ</t>
    </rPh>
    <rPh sb="5" eb="6">
      <t>ガク</t>
    </rPh>
    <phoneticPr fontId="2"/>
  </si>
  <si>
    <t>今年度要望額</t>
    <rPh sb="0" eb="3">
      <t>コンネンド</t>
    </rPh>
    <rPh sb="3" eb="6">
      <t>ヨウボウガク</t>
    </rPh>
    <phoneticPr fontId="2"/>
  </si>
  <si>
    <r>
      <t xml:space="preserve">今年度要望内訳・根拠
</t>
    </r>
    <r>
      <rPr>
        <b/>
        <sz val="11"/>
        <color indexed="10"/>
        <rFont val="Meiryo UI"/>
        <family val="3"/>
        <charset val="128"/>
      </rPr>
      <t>（詳細内容が分かる資料があれば添付すること）</t>
    </r>
    <rPh sb="0" eb="3">
      <t>コンネンド</t>
    </rPh>
    <rPh sb="3" eb="5">
      <t>ヨウボウ</t>
    </rPh>
    <rPh sb="5" eb="7">
      <t>ウチワケ</t>
    </rPh>
    <rPh sb="8" eb="10">
      <t>コンキョ</t>
    </rPh>
    <phoneticPr fontId="2"/>
  </si>
  <si>
    <t>備考</t>
    <rPh sb="0" eb="2">
      <t>ビコウ</t>
    </rPh>
    <phoneticPr fontId="2"/>
  </si>
  <si>
    <t>消耗品費</t>
    <rPh sb="0" eb="4">
      <t>ショウモウヒンヒ</t>
    </rPh>
    <phoneticPr fontId="1"/>
  </si>
  <si>
    <t>クラブ活動に関わりのある共有物・サービス。1回～１年程度で使用できなくなるもの。</t>
    <rPh sb="22" eb="23">
      <t>カイ</t>
    </rPh>
    <rPh sb="25" eb="26">
      <t>ネン</t>
    </rPh>
    <rPh sb="26" eb="28">
      <t>テイド</t>
    </rPh>
    <rPh sb="29" eb="31">
      <t>シヨウ</t>
    </rPh>
    <phoneticPr fontId="1"/>
  </si>
  <si>
    <t>クラブ活動に関わりのある共有物・サービス。1回～１年程度で使用できなくなるもの。</t>
    <rPh sb="22" eb="23">
      <t>カイ</t>
    </rPh>
    <rPh sb="25" eb="26">
      <t>ネン</t>
    </rPh>
    <rPh sb="26" eb="28">
      <t>テイド</t>
    </rPh>
    <rPh sb="29" eb="31">
      <t>シヨウ</t>
    </rPh>
    <phoneticPr fontId="12"/>
  </si>
  <si>
    <t>備品購入費
備品修理費</t>
    <rPh sb="0" eb="5">
      <t>ビヒンコウニュウヒ</t>
    </rPh>
    <rPh sb="6" eb="11">
      <t>ビヒンシュウリヒ</t>
    </rPh>
    <phoneticPr fontId="1"/>
  </si>
  <si>
    <t>クラブ活動に関わりのある共有物・サービス。来年度以降も使えるもの。その修理代</t>
    <rPh sb="21" eb="24">
      <t>ライネンド</t>
    </rPh>
    <rPh sb="24" eb="26">
      <t>イコウ</t>
    </rPh>
    <rPh sb="27" eb="28">
      <t>ツカ</t>
    </rPh>
    <rPh sb="35" eb="38">
      <t>シュウリダイ</t>
    </rPh>
    <phoneticPr fontId="1"/>
  </si>
  <si>
    <t>クラブ活動に関わりのある共有物・サービス。来年度以降も使えるもの。その修理代</t>
    <rPh sb="21" eb="24">
      <t>ライネンド</t>
    </rPh>
    <rPh sb="24" eb="26">
      <t>イコウ</t>
    </rPh>
    <rPh sb="27" eb="28">
      <t>ツカ</t>
    </rPh>
    <rPh sb="35" eb="38">
      <t>シュウリダイ</t>
    </rPh>
    <phoneticPr fontId="12"/>
  </si>
  <si>
    <t>施設使用料</t>
    <rPh sb="0" eb="5">
      <t>シセツシヨウリョウ</t>
    </rPh>
    <phoneticPr fontId="1"/>
  </si>
  <si>
    <t>学内施設がやむを得ない理由で使用できない場合に限る。</t>
    <rPh sb="20" eb="22">
      <t>バアイ</t>
    </rPh>
    <rPh sb="23" eb="24">
      <t>カギ</t>
    </rPh>
    <phoneticPr fontId="1"/>
  </si>
  <si>
    <t>学内施設がやむを得ない理由で使用できない場合に限る。</t>
    <rPh sb="20" eb="22">
      <t>バアイ</t>
    </rPh>
    <rPh sb="23" eb="24">
      <t>カギ</t>
    </rPh>
    <phoneticPr fontId="12"/>
  </si>
  <si>
    <t>講師指導料
モデル派遣費</t>
    <rPh sb="0" eb="5">
      <t>コウシシドウリョウ</t>
    </rPh>
    <rPh sb="9" eb="12">
      <t>ハケンヒ</t>
    </rPh>
    <phoneticPr fontId="1"/>
  </si>
  <si>
    <t>学外の講師へ指導を依頼する場合。（モデル派遣料はヌードデッサン部のみ対象）</t>
    <rPh sb="20" eb="22">
      <t>ハケン</t>
    </rPh>
    <rPh sb="22" eb="23">
      <t>リョウ</t>
    </rPh>
    <phoneticPr fontId="1"/>
  </si>
  <si>
    <t>学外の講師へ指導を依頼する場合。（モデル派遣料はヌードデッサン部のみ対象）</t>
    <rPh sb="20" eb="22">
      <t>ハケン</t>
    </rPh>
    <rPh sb="22" eb="23">
      <t>リョウ</t>
    </rPh>
    <phoneticPr fontId="12"/>
  </si>
  <si>
    <t>ユニフォーム制作費制作費</t>
    <rPh sb="6" eb="8">
      <t>セイサク</t>
    </rPh>
    <rPh sb="8" eb="9">
      <t>ヒ</t>
    </rPh>
    <rPh sb="9" eb="12">
      <t>セイサクヒ</t>
    </rPh>
    <phoneticPr fontId="2"/>
  </si>
  <si>
    <t>原則新入部員分のみ。クラブで初めてユニフォームを制作する場合は可とする。</t>
    <phoneticPr fontId="12"/>
  </si>
  <si>
    <t>大会、イベント等参加費
連名加盟費</t>
    <rPh sb="0" eb="2">
      <t>タイカイ</t>
    </rPh>
    <rPh sb="7" eb="8">
      <t>ナド</t>
    </rPh>
    <rPh sb="8" eb="11">
      <t>サンカヒ</t>
    </rPh>
    <rPh sb="12" eb="14">
      <t>レンメイ</t>
    </rPh>
    <rPh sb="14" eb="17">
      <t>カメイヒ</t>
    </rPh>
    <phoneticPr fontId="1"/>
  </si>
  <si>
    <t>団体名での参加や団体としての加盟に限る。（個人は対象外）</t>
    <rPh sb="0" eb="2">
      <t>ダンタイ</t>
    </rPh>
    <rPh sb="2" eb="3">
      <t>メイ</t>
    </rPh>
    <rPh sb="5" eb="7">
      <t>サンカ</t>
    </rPh>
    <rPh sb="8" eb="10">
      <t>ダンタイ</t>
    </rPh>
    <rPh sb="14" eb="16">
      <t>カメイ</t>
    </rPh>
    <rPh sb="17" eb="18">
      <t>カギ</t>
    </rPh>
    <rPh sb="21" eb="23">
      <t>コジン</t>
    </rPh>
    <rPh sb="24" eb="27">
      <t>タイショウガイ</t>
    </rPh>
    <phoneticPr fontId="1"/>
  </si>
  <si>
    <t>団体名での参加や団体としての加盟に限る。（個人は対象外）</t>
    <rPh sb="0" eb="2">
      <t>ダンタイ</t>
    </rPh>
    <rPh sb="2" eb="3">
      <t>メイ</t>
    </rPh>
    <rPh sb="5" eb="7">
      <t>サンカ</t>
    </rPh>
    <rPh sb="8" eb="10">
      <t>ダンタイ</t>
    </rPh>
    <rPh sb="14" eb="16">
      <t>カメイ</t>
    </rPh>
    <rPh sb="17" eb="18">
      <t>カギ</t>
    </rPh>
    <rPh sb="21" eb="23">
      <t>コジン</t>
    </rPh>
    <rPh sb="24" eb="27">
      <t>タイショウガイ</t>
    </rPh>
    <phoneticPr fontId="12"/>
  </si>
  <si>
    <t>機材レンタル費
運搬費</t>
    <rPh sb="0" eb="2">
      <t>キザイ</t>
    </rPh>
    <rPh sb="6" eb="7">
      <t>ヒ</t>
    </rPh>
    <rPh sb="8" eb="11">
      <t>ウンパンヒ</t>
    </rPh>
    <phoneticPr fontId="1"/>
  </si>
  <si>
    <t>活動に必要な備品や機材のレンタル代や運搬費。部員の交通費(レンタカー含む)は不可</t>
    <rPh sb="6" eb="8">
      <t>ビヒン</t>
    </rPh>
    <rPh sb="9" eb="11">
      <t>キザイ</t>
    </rPh>
    <rPh sb="16" eb="17">
      <t>ダイ</t>
    </rPh>
    <rPh sb="18" eb="21">
      <t>ウンパンヒ</t>
    </rPh>
    <rPh sb="34" eb="35">
      <t>フク</t>
    </rPh>
    <phoneticPr fontId="1"/>
  </si>
  <si>
    <t>活動に必要な備品や機材のレンタル代や運搬費。部員の交通費(レンタカー含む)は不可</t>
    <rPh sb="6" eb="8">
      <t>ビヒン</t>
    </rPh>
    <rPh sb="9" eb="11">
      <t>キザイ</t>
    </rPh>
    <rPh sb="16" eb="17">
      <t>ダイ</t>
    </rPh>
    <rPh sb="18" eb="21">
      <t>ウンパンヒ</t>
    </rPh>
    <rPh sb="34" eb="35">
      <t>フク</t>
    </rPh>
    <phoneticPr fontId="12"/>
  </si>
  <si>
    <t>医療品費</t>
    <rPh sb="0" eb="3">
      <t>イリョウヒン</t>
    </rPh>
    <rPh sb="3" eb="4">
      <t>ヒ</t>
    </rPh>
    <phoneticPr fontId="2"/>
  </si>
  <si>
    <t>年間1万円迄。内服薬不可。</t>
    <phoneticPr fontId="1"/>
  </si>
  <si>
    <t>合宿費</t>
    <rPh sb="0" eb="3">
      <t>ガッシュクヒ</t>
    </rPh>
    <phoneticPr fontId="2"/>
  </si>
  <si>
    <t>1人1泊:2千円、最大5泊:1万円迄。詳細内訳に人数と宿泊日数を明記すること。</t>
    <rPh sb="19" eb="21">
      <t>ショウサイ</t>
    </rPh>
    <rPh sb="21" eb="23">
      <t>ウチワケ</t>
    </rPh>
    <rPh sb="24" eb="26">
      <t>ニンズウ</t>
    </rPh>
    <rPh sb="27" eb="29">
      <t>シュクハク</t>
    </rPh>
    <rPh sb="29" eb="31">
      <t>ニッスウ</t>
    </rPh>
    <rPh sb="32" eb="34">
      <t>メイキ</t>
    </rPh>
    <phoneticPr fontId="12"/>
  </si>
  <si>
    <t>その他</t>
    <rPh sb="2" eb="3">
      <t>ホカ</t>
    </rPh>
    <phoneticPr fontId="2"/>
  </si>
  <si>
    <t>基本、上記以外は補助を認めない。</t>
    <rPh sb="0" eb="2">
      <t>キホン</t>
    </rPh>
    <rPh sb="3" eb="7">
      <t>ジョウキイガイ</t>
    </rPh>
    <rPh sb="8" eb="10">
      <t>ホジョ</t>
    </rPh>
    <rPh sb="11" eb="12">
      <t>ミト</t>
    </rPh>
    <phoneticPr fontId="1"/>
  </si>
  <si>
    <t>合計</t>
    <phoneticPr fontId="1"/>
  </si>
  <si>
    <t>予算要望額</t>
    <rPh sb="0" eb="5">
      <t>ヨサンヨウボウガク</t>
    </rPh>
    <phoneticPr fontId="15"/>
  </si>
  <si>
    <t>円</t>
    <rPh sb="0" eb="1">
      <t>エン</t>
    </rPh>
    <phoneticPr fontId="1"/>
  </si>
  <si>
    <t>※補助金の上限額は30万円まで</t>
    <rPh sb="1" eb="4">
      <t>ホジョキン</t>
    </rPh>
    <rPh sb="5" eb="8">
      <t>ジョウゲンガク</t>
    </rPh>
    <rPh sb="11" eb="13">
      <t>マンエン</t>
    </rPh>
    <phoneticPr fontId="1"/>
  </si>
  <si>
    <t>提出期</t>
    <rPh sb="0" eb="2">
      <t>テイシュツ</t>
    </rPh>
    <rPh sb="2" eb="3">
      <t>キ</t>
    </rPh>
    <phoneticPr fontId="1"/>
  </si>
  <si>
    <t>□中間報告（4/1～9/30）</t>
    <rPh sb="1" eb="3">
      <t>チュウカン</t>
    </rPh>
    <rPh sb="3" eb="5">
      <t>ホウコク</t>
    </rPh>
    <phoneticPr fontId="1"/>
  </si>
  <si>
    <t>□年度末報告（4/1～3/31）</t>
    <phoneticPr fontId="1"/>
  </si>
  <si>
    <t>□準会員期間報告（　/　～　/　）</t>
    <phoneticPr fontId="1"/>
  </si>
  <si>
    <t>20●●年●●月●●日</t>
    <rPh sb="4" eb="5">
      <t>ネン</t>
    </rPh>
    <rPh sb="7" eb="8">
      <t>ガツ</t>
    </rPh>
    <rPh sb="10" eb="11">
      <t>ニチ</t>
    </rPh>
    <phoneticPr fontId="1"/>
  </si>
  <si>
    <t>●●</t>
    <phoneticPr fontId="1"/>
  </si>
  <si>
    <t>●●　●●　　</t>
    <phoneticPr fontId="1"/>
  </si>
  <si>
    <t>学籍番号：●●●●●●●●　　</t>
    <phoneticPr fontId="1"/>
  </si>
  <si>
    <t>携帯電話：●●●-●●●●-●●●●</t>
    <rPh sb="2" eb="4">
      <t>デンワ</t>
    </rPh>
    <phoneticPr fontId="1"/>
  </si>
  <si>
    <t>顧問</t>
    <rPh sb="0" eb="2">
      <t>コモン</t>
    </rPh>
    <phoneticPr fontId="15"/>
  </si>
  <si>
    <t>以下の項目をすべて確認し、□にチェック☑をしてください。</t>
    <rPh sb="0" eb="2">
      <t>イカ</t>
    </rPh>
    <rPh sb="3" eb="5">
      <t>コウモク</t>
    </rPh>
    <rPh sb="9" eb="11">
      <t>カクニン</t>
    </rPh>
    <phoneticPr fontId="1"/>
  </si>
  <si>
    <t>　□　すべての領収証の原本に、連番（領収書No.)を記載しました。　※年度末報告の場合、中間報告分の領収書は提出不要（中間報告時に提出済みのため）</t>
    <rPh sb="18" eb="21">
      <t>リョウシュウショ</t>
    </rPh>
    <rPh sb="35" eb="37">
      <t>ネンド</t>
    </rPh>
    <rPh sb="37" eb="38">
      <t>マツ</t>
    </rPh>
    <rPh sb="38" eb="40">
      <t>ホウコク</t>
    </rPh>
    <rPh sb="41" eb="43">
      <t>バアイ</t>
    </rPh>
    <rPh sb="44" eb="46">
      <t>チュウカン</t>
    </rPh>
    <rPh sb="46" eb="49">
      <t>ホウコクブン</t>
    </rPh>
    <rPh sb="50" eb="53">
      <t>リョウシュウショ</t>
    </rPh>
    <rPh sb="54" eb="56">
      <t>テイシュツ</t>
    </rPh>
    <rPh sb="56" eb="58">
      <t>フヨウ</t>
    </rPh>
    <rPh sb="59" eb="64">
      <t>チュウカンホウコクジ</t>
    </rPh>
    <rPh sb="65" eb="68">
      <t>テイシュツズ</t>
    </rPh>
    <phoneticPr fontId="1"/>
  </si>
  <si>
    <t>　□　部費・補助金それぞれの通帳のコピーを添付しました。部費・補助金口座以外に口座がある場合は、その通帳のコピーも添付しました。</t>
    <rPh sb="50" eb="52">
      <t>ツウチョウ</t>
    </rPh>
    <phoneticPr fontId="1"/>
  </si>
  <si>
    <t>　□　補助金は団体の活動に寄与するものであり、個人での使用はありません。個人使用が発覚した場合、過去に遡って補助金の返金に応じます。</t>
    <rPh sb="3" eb="6">
      <t>ホジョキン</t>
    </rPh>
    <rPh sb="7" eb="9">
      <t>ダンタイ</t>
    </rPh>
    <rPh sb="10" eb="12">
      <t>カツドウ</t>
    </rPh>
    <rPh sb="13" eb="15">
      <t>キヨ</t>
    </rPh>
    <rPh sb="23" eb="25">
      <t>コジン</t>
    </rPh>
    <rPh sb="27" eb="29">
      <t>シヨウ</t>
    </rPh>
    <rPh sb="36" eb="40">
      <t>コジンシヨウ</t>
    </rPh>
    <rPh sb="41" eb="43">
      <t>ハッカク</t>
    </rPh>
    <rPh sb="45" eb="47">
      <t>バアイ</t>
    </rPh>
    <rPh sb="48" eb="50">
      <t>カコ</t>
    </rPh>
    <rPh sb="51" eb="52">
      <t>サカノボ</t>
    </rPh>
    <rPh sb="54" eb="57">
      <t>ホジョキン</t>
    </rPh>
    <rPh sb="58" eb="60">
      <t>ヘンキン</t>
    </rPh>
    <rPh sb="61" eb="62">
      <t>オウ</t>
    </rPh>
    <phoneticPr fontId="1"/>
  </si>
  <si>
    <t>　□　顧問の署名・押印をいただき、会計報告書「鑑」「執行票」「領収書添付台紙」を提出します。</t>
    <rPh sb="17" eb="22">
      <t>カイケイホウコクショ</t>
    </rPh>
    <rPh sb="23" eb="24">
      <t>カガミ</t>
    </rPh>
    <rPh sb="26" eb="29">
      <t>シッコウヒョウ</t>
    </rPh>
    <rPh sb="31" eb="34">
      <t>リョウシュウショ</t>
    </rPh>
    <rPh sb="34" eb="36">
      <t>テンプ</t>
    </rPh>
    <rPh sb="36" eb="38">
      <t>ダイシ</t>
    </rPh>
    <rPh sb="40" eb="42">
      <t>テイシュツ</t>
    </rPh>
    <phoneticPr fontId="1"/>
  </si>
  <si>
    <t>□中間報告（4/1～9/30）</t>
    <phoneticPr fontId="1"/>
  </si>
  <si>
    <t>部費</t>
    <rPh sb="0" eb="2">
      <t>ブヒ</t>
    </rPh>
    <phoneticPr fontId="1"/>
  </si>
  <si>
    <t>集計期間</t>
    <rPh sb="0" eb="4">
      <t>シュウケイキカン</t>
    </rPh>
    <phoneticPr fontId="1"/>
  </si>
  <si>
    <t>部費当初残高(a)</t>
    <rPh sb="2" eb="4">
      <t>トウショ</t>
    </rPh>
    <rPh sb="4" eb="6">
      <t>ザンダカ</t>
    </rPh>
    <phoneticPr fontId="1"/>
  </si>
  <si>
    <t>部費入金合計(b)</t>
    <rPh sb="0" eb="2">
      <t>ブヒ</t>
    </rPh>
    <rPh sb="2" eb="4">
      <t>ニュウキン</t>
    </rPh>
    <rPh sb="4" eb="6">
      <t>ゴウケイ</t>
    </rPh>
    <phoneticPr fontId="1"/>
  </si>
  <si>
    <t>部費出金合計(c)</t>
    <rPh sb="0" eb="2">
      <t>ブヒ</t>
    </rPh>
    <rPh sb="2" eb="4">
      <t>シュッキン</t>
    </rPh>
    <rPh sb="4" eb="6">
      <t>ゴウケイ</t>
    </rPh>
    <phoneticPr fontId="1"/>
  </si>
  <si>
    <t>部費残高(d)</t>
    <rPh sb="0" eb="2">
      <t>ブヒ</t>
    </rPh>
    <rPh sb="2" eb="4">
      <t>ザンダカ</t>
    </rPh>
    <phoneticPr fontId="1"/>
  </si>
  <si>
    <t>通帳残高(e①)</t>
    <rPh sb="0" eb="4">
      <t>ツウチョウザンダカ</t>
    </rPh>
    <phoneticPr fontId="1"/>
  </si>
  <si>
    <t>その他現金（e②）</t>
    <rPh sb="2" eb="3">
      <t>ホカ</t>
    </rPh>
    <rPh sb="3" eb="5">
      <t>ゲンキン</t>
    </rPh>
    <phoneticPr fontId="1"/>
  </si>
  <si>
    <t>★(e①)+(e②)</t>
    <phoneticPr fontId="1"/>
  </si>
  <si>
    <t>4/1～9/30</t>
    <phoneticPr fontId="1"/>
  </si>
  <si>
    <t>↑「部費残高(d)」と「★(e①)+(e②)」が一致すること</t>
    <rPh sb="2" eb="6">
      <t>ブヒザンダカ</t>
    </rPh>
    <rPh sb="24" eb="26">
      <t>イッチ</t>
    </rPh>
    <phoneticPr fontId="1"/>
  </si>
  <si>
    <t>補助金</t>
    <rPh sb="0" eb="3">
      <t>ホジョキン</t>
    </rPh>
    <phoneticPr fontId="1"/>
  </si>
  <si>
    <t>補助金受給金(f)</t>
    <phoneticPr fontId="1"/>
  </si>
  <si>
    <t>補助金入金合計(g)</t>
    <rPh sb="0" eb="3">
      <t>ホジョキン</t>
    </rPh>
    <rPh sb="3" eb="5">
      <t>ニュウキン</t>
    </rPh>
    <rPh sb="5" eb="7">
      <t>ゴウケイ</t>
    </rPh>
    <phoneticPr fontId="1"/>
  </si>
  <si>
    <t>補助金出金合計(h)</t>
    <rPh sb="3" eb="5">
      <t>シュッキン</t>
    </rPh>
    <phoneticPr fontId="1"/>
  </si>
  <si>
    <t>補助金残高(i)</t>
    <rPh sb="3" eb="5">
      <t>ザンダカ</t>
    </rPh>
    <phoneticPr fontId="1"/>
  </si>
  <si>
    <t>通帳残高(j)</t>
    <rPh sb="0" eb="4">
      <t>ツウチョウザンダカ</t>
    </rPh>
    <phoneticPr fontId="1"/>
  </si>
  <si>
    <t>※現金管理不可</t>
    <rPh sb="1" eb="3">
      <t>ゲンキン</t>
    </rPh>
    <rPh sb="3" eb="7">
      <t>カンリフカ</t>
    </rPh>
    <phoneticPr fontId="1"/>
  </si>
  <si>
    <t>↑「補助金残高(i)」と「通帳残高(j)」が一致すること</t>
    <rPh sb="2" eb="5">
      <t>ホジョキン</t>
    </rPh>
    <rPh sb="5" eb="7">
      <t>ザンダカ</t>
    </rPh>
    <rPh sb="22" eb="24">
      <t>イッチ</t>
    </rPh>
    <phoneticPr fontId="1"/>
  </si>
  <si>
    <t>4/1～3/31</t>
    <phoneticPr fontId="1"/>
  </si>
  <si>
    <t>補助金受給金(f)</t>
    <rPh sb="0" eb="5">
      <t>ホジョキンジュキュウ</t>
    </rPh>
    <rPh sb="5" eb="6">
      <t>キン</t>
    </rPh>
    <phoneticPr fontId="1"/>
  </si>
  <si>
    <t>□準会員期間報告（　/　～　/　）　　※準会員期間の補助金はなし</t>
    <phoneticPr fontId="1"/>
  </si>
  <si>
    <t>通帳残高(e)</t>
    <rPh sb="0" eb="4">
      <t>ツウチョウザンダカ</t>
    </rPh>
    <phoneticPr fontId="1"/>
  </si>
  <si>
    <t>　/　～　/　</t>
    <phoneticPr fontId="1"/>
  </si>
  <si>
    <t>□補助金対象</t>
    <rPh sb="1" eb="4">
      <t>ホジョキン</t>
    </rPh>
    <rPh sb="4" eb="6">
      <t>タイショウ</t>
    </rPh>
    <phoneticPr fontId="1"/>
  </si>
  <si>
    <t>補助項目</t>
    <rPh sb="0" eb="4">
      <t>ホジョコウモク</t>
    </rPh>
    <phoneticPr fontId="1"/>
  </si>
  <si>
    <t>補助金対象</t>
  </si>
  <si>
    <t>補助金額</t>
    <rPh sb="0" eb="4">
      <t>ホジョキンガク</t>
    </rPh>
    <phoneticPr fontId="1"/>
  </si>
  <si>
    <t>備考</t>
    <rPh sb="0" eb="2">
      <t>ビコウ</t>
    </rPh>
    <phoneticPr fontId="1"/>
  </si>
  <si>
    <t>消耗</t>
    <rPh sb="0" eb="2">
      <t>ショウモウ</t>
    </rPh>
    <phoneticPr fontId="1"/>
  </si>
  <si>
    <t>消耗品購入費</t>
    <rPh sb="0" eb="2">
      <t>ショウモウ</t>
    </rPh>
    <rPh sb="2" eb="3">
      <t>ヒン</t>
    </rPh>
    <rPh sb="3" eb="5">
      <t>コウニュウ</t>
    </rPh>
    <rPh sb="5" eb="6">
      <t>ヒ</t>
    </rPh>
    <phoneticPr fontId="1"/>
  </si>
  <si>
    <t>全額</t>
    <rPh sb="0" eb="2">
      <t>ゼンガク</t>
    </rPh>
    <phoneticPr fontId="1"/>
  </si>
  <si>
    <t>備品</t>
    <rPh sb="0" eb="2">
      <t>ビヒン</t>
    </rPh>
    <phoneticPr fontId="1"/>
  </si>
  <si>
    <t>備品購入費</t>
  </si>
  <si>
    <t>備品修理費</t>
    <phoneticPr fontId="1"/>
  </si>
  <si>
    <t>施設</t>
    <rPh sb="0" eb="2">
      <t>シセツ</t>
    </rPh>
    <phoneticPr fontId="1"/>
  </si>
  <si>
    <t>施設使用料</t>
    <rPh sb="0" eb="2">
      <t>シセツ</t>
    </rPh>
    <rPh sb="2" eb="4">
      <t>シヨウ</t>
    </rPh>
    <rPh sb="4" eb="5">
      <t>リョウ</t>
    </rPh>
    <phoneticPr fontId="1"/>
  </si>
  <si>
    <t>講師</t>
    <rPh sb="0" eb="2">
      <t>コウシ</t>
    </rPh>
    <phoneticPr fontId="1"/>
  </si>
  <si>
    <t>講師指導料</t>
    <rPh sb="0" eb="2">
      <t>コウシ</t>
    </rPh>
    <rPh sb="2" eb="4">
      <t>シドウ</t>
    </rPh>
    <rPh sb="4" eb="5">
      <t>リョウ</t>
    </rPh>
    <phoneticPr fontId="1"/>
  </si>
  <si>
    <t>モデル派遣費</t>
    <phoneticPr fontId="1"/>
  </si>
  <si>
    <t>ユニフォーム</t>
    <phoneticPr fontId="1"/>
  </si>
  <si>
    <t>ユニフォーム制作費</t>
  </si>
  <si>
    <t>原則新入部員分のみ。クラブで初めてユニフォームを制作する場合は可とする。</t>
    <rPh sb="0" eb="2">
      <t>ゲンソク</t>
    </rPh>
    <rPh sb="6" eb="7">
      <t>ブン</t>
    </rPh>
    <rPh sb="14" eb="15">
      <t>ハジ</t>
    </rPh>
    <rPh sb="24" eb="26">
      <t>セイサク</t>
    </rPh>
    <rPh sb="28" eb="30">
      <t>バアイ</t>
    </rPh>
    <rPh sb="31" eb="32">
      <t>カ</t>
    </rPh>
    <phoneticPr fontId="1"/>
  </si>
  <si>
    <t>参加加盟</t>
    <rPh sb="0" eb="2">
      <t>サンカ</t>
    </rPh>
    <rPh sb="2" eb="4">
      <t>カメイ</t>
    </rPh>
    <phoneticPr fontId="1"/>
  </si>
  <si>
    <t>⼤会、イベント等参加費、連盟加盟費</t>
    <rPh sb="12" eb="17">
      <t>レンメイカメイヒ</t>
    </rPh>
    <phoneticPr fontId="1"/>
  </si>
  <si>
    <t>賃借運搬</t>
    <rPh sb="0" eb="2">
      <t>チンシャク</t>
    </rPh>
    <rPh sb="2" eb="4">
      <t>ウンパン</t>
    </rPh>
    <phoneticPr fontId="1"/>
  </si>
  <si>
    <t>機材レンタル費</t>
    <phoneticPr fontId="1"/>
  </si>
  <si>
    <t>運搬費</t>
    <phoneticPr fontId="1"/>
  </si>
  <si>
    <t>医療</t>
    <rPh sb="0" eb="2">
      <t>イリョウ</t>
    </rPh>
    <phoneticPr fontId="1"/>
  </si>
  <si>
    <t>医療品費</t>
  </si>
  <si>
    <t>年間1万円迄</t>
    <rPh sb="0" eb="2">
      <t>ネンカン</t>
    </rPh>
    <rPh sb="3" eb="5">
      <t>マンエン</t>
    </rPh>
    <rPh sb="5" eb="6">
      <t>マデ</t>
    </rPh>
    <phoneticPr fontId="1"/>
  </si>
  <si>
    <t>内服薬不可。</t>
  </si>
  <si>
    <t>合宿</t>
    <rPh sb="0" eb="2">
      <t>ガッシュク</t>
    </rPh>
    <phoneticPr fontId="1"/>
  </si>
  <si>
    <t>合宿宿泊費</t>
    <rPh sb="0" eb="2">
      <t>ガッシュク</t>
    </rPh>
    <rPh sb="2" eb="5">
      <t>シュクハクヒ</t>
    </rPh>
    <phoneticPr fontId="1"/>
  </si>
  <si>
    <t>1人1泊:2千円
最大5泊:1万円迄</t>
    <rPh sb="0" eb="2">
      <t>ヒトリ</t>
    </rPh>
    <rPh sb="3" eb="4">
      <t>ハク</t>
    </rPh>
    <rPh sb="6" eb="7">
      <t>セン</t>
    </rPh>
    <rPh sb="7" eb="8">
      <t>エン</t>
    </rPh>
    <rPh sb="9" eb="11">
      <t>サイダイ</t>
    </rPh>
    <rPh sb="12" eb="13">
      <t>ハク</t>
    </rPh>
    <rPh sb="15" eb="17">
      <t>マンエン</t>
    </rPh>
    <rPh sb="17" eb="18">
      <t>マデ</t>
    </rPh>
    <phoneticPr fontId="1"/>
  </si>
  <si>
    <t>詳細内訳に人数と宿泊日数を明記すること。</t>
    <rPh sb="0" eb="2">
      <t>ショウサイ</t>
    </rPh>
    <rPh sb="2" eb="4">
      <t>ウチワケ</t>
    </rPh>
    <rPh sb="5" eb="7">
      <t>ニンズウ</t>
    </rPh>
    <rPh sb="8" eb="10">
      <t>シュクハク</t>
    </rPh>
    <rPh sb="10" eb="12">
      <t>ニッスウ</t>
    </rPh>
    <rPh sb="13" eb="15">
      <t>メイキ</t>
    </rPh>
    <phoneticPr fontId="1"/>
  </si>
  <si>
    <t>※上記以外は補助金の対象外です。</t>
    <rPh sb="1" eb="3">
      <t>ジョウキ</t>
    </rPh>
    <rPh sb="3" eb="5">
      <t>イガイ</t>
    </rPh>
    <rPh sb="6" eb="9">
      <t>ホジョキン</t>
    </rPh>
    <rPh sb="10" eb="13">
      <t>タイショウガイ</t>
    </rPh>
    <phoneticPr fontId="1"/>
  </si>
  <si>
    <t>会計報告書（執行票）</t>
    <rPh sb="0" eb="5">
      <t>カイケイホウコクショ</t>
    </rPh>
    <rPh sb="6" eb="8">
      <t>シッコウ</t>
    </rPh>
    <rPh sb="8" eb="9">
      <t>ヒョウ</t>
    </rPh>
    <phoneticPr fontId="1"/>
  </si>
  <si>
    <t>　　　枚目／全　　　枚</t>
    <phoneticPr fontId="1"/>
  </si>
  <si>
    <t>連番(領収書No.)</t>
    <rPh sb="0" eb="2">
      <t>レンバン</t>
    </rPh>
    <rPh sb="3" eb="6">
      <t>リョウシュウショ</t>
    </rPh>
    <phoneticPr fontId="1"/>
  </si>
  <si>
    <t>記入日</t>
  </si>
  <si>
    <t>内容</t>
    <rPh sb="0" eb="2">
      <t>ナイヨウ</t>
    </rPh>
    <phoneticPr fontId="1"/>
  </si>
  <si>
    <t>補助金項目</t>
    <rPh sb="0" eb="3">
      <t>ホジョキン</t>
    </rPh>
    <rPh sb="3" eb="5">
      <t>コウモク</t>
    </rPh>
    <phoneticPr fontId="1"/>
  </si>
  <si>
    <t>領収書金額</t>
    <rPh sb="0" eb="3">
      <t>リョウシュウショ</t>
    </rPh>
    <rPh sb="3" eb="5">
      <t>キンガク</t>
    </rPh>
    <phoneticPr fontId="1"/>
  </si>
  <si>
    <t>部費入金</t>
    <rPh sb="0" eb="2">
      <t>ブヒ</t>
    </rPh>
    <rPh sb="2" eb="4">
      <t>ニュウキン</t>
    </rPh>
    <phoneticPr fontId="1"/>
  </si>
  <si>
    <t>部費出金</t>
    <rPh sb="0" eb="2">
      <t>ブヒ</t>
    </rPh>
    <rPh sb="2" eb="4">
      <t>シュッキン</t>
    </rPh>
    <phoneticPr fontId="1"/>
  </si>
  <si>
    <t>補助金入金</t>
    <rPh sb="0" eb="3">
      <t>ホジョキン</t>
    </rPh>
    <rPh sb="3" eb="5">
      <t>ニュウキン</t>
    </rPh>
    <phoneticPr fontId="1"/>
  </si>
  <si>
    <t>補助金出金</t>
    <rPh sb="0" eb="3">
      <t>ホジョキン</t>
    </rPh>
    <rPh sb="3" eb="5">
      <t>シュッキン</t>
    </rPh>
    <phoneticPr fontId="1"/>
  </si>
  <si>
    <t>部費残高(d)</t>
    <rPh sb="0" eb="4">
      <t>ブヒザンダカ</t>
    </rPh>
    <phoneticPr fontId="1"/>
  </si>
  <si>
    <t>補助金残高(d)</t>
    <rPh sb="0" eb="3">
      <t>ホジョキン</t>
    </rPh>
    <rPh sb="3" eb="5">
      <t>ザンダカ</t>
    </rPh>
    <phoneticPr fontId="1"/>
  </si>
  <si>
    <t>↑部費入金合計(b)</t>
    <rPh sb="1" eb="7">
      <t>ブヒニュウキンゴウケイ</t>
    </rPh>
    <phoneticPr fontId="1"/>
  </si>
  <si>
    <t>↑部費出金合計(c)</t>
    <rPh sb="1" eb="3">
      <t>ブヒ</t>
    </rPh>
    <rPh sb="3" eb="5">
      <t>シュッキン</t>
    </rPh>
    <rPh sb="5" eb="7">
      <t>ゴウケイ</t>
    </rPh>
    <phoneticPr fontId="1"/>
  </si>
  <si>
    <t>↑補助金入金合計(g)</t>
    <rPh sb="4" eb="6">
      <t>ニュウキン</t>
    </rPh>
    <phoneticPr fontId="1"/>
  </si>
  <si>
    <t>↑補助金出金合計(h)</t>
    <rPh sb="1" eb="4">
      <t>ホジョキン</t>
    </rPh>
    <rPh sb="4" eb="6">
      <t>シュッキン</t>
    </rPh>
    <rPh sb="6" eb="8">
      <t>ゴウケイ</t>
    </rPh>
    <phoneticPr fontId="1"/>
  </si>
  <si>
    <t>↑部費残高(d)</t>
    <rPh sb="1" eb="3">
      <t>ブヒ</t>
    </rPh>
    <rPh sb="3" eb="5">
      <t>ザンダカ</t>
    </rPh>
    <phoneticPr fontId="1"/>
  </si>
  <si>
    <t>↑補助金残高(i)</t>
    <rPh sb="1" eb="4">
      <t>ホジョキン</t>
    </rPh>
    <rPh sb="4" eb="6">
      <t>ザンダカ</t>
    </rPh>
    <phoneticPr fontId="1"/>
  </si>
  <si>
    <t>会計報告書（領収書添付台紙）</t>
    <rPh sb="6" eb="13">
      <t>リョウシュウショテンプダイシ</t>
    </rPh>
    <phoneticPr fontId="1"/>
  </si>
  <si>
    <r>
      <rPr>
        <u/>
        <sz val="12"/>
        <rFont val="Meiryo UI"/>
        <family val="3"/>
        <charset val="128"/>
      </rPr>
      <t xml:space="preserve">
</t>
    </r>
    <r>
      <rPr>
        <b/>
        <u/>
        <sz val="48"/>
        <color rgb="FFFF0000"/>
        <rFont val="Meiryo UI"/>
        <family val="3"/>
        <charset val="128"/>
      </rPr>
      <t xml:space="preserve">【領収書についての注意事項】
</t>
    </r>
    <r>
      <rPr>
        <b/>
        <sz val="28"/>
        <color rgb="FFFF0000"/>
        <rFont val="Meiryo UI"/>
        <family val="3"/>
        <charset val="128"/>
      </rPr>
      <t>※必ず確認
※</t>
    </r>
    <r>
      <rPr>
        <b/>
        <u/>
        <sz val="28"/>
        <color rgb="FFFF0000"/>
        <rFont val="Meiryo UI"/>
        <family val="3"/>
        <charset val="128"/>
      </rPr>
      <t>領収書が無いものは補助金執行とみなすことができません</t>
    </r>
    <r>
      <rPr>
        <sz val="28"/>
        <rFont val="Meiryo UI"/>
        <family val="3"/>
        <charset val="128"/>
      </rPr>
      <t xml:space="preserve">
</t>
    </r>
    <r>
      <rPr>
        <sz val="14"/>
        <rFont val="Meiryo UI"/>
        <family val="3"/>
        <charset val="128"/>
      </rPr>
      <t xml:space="preserve">
</t>
    </r>
    <r>
      <rPr>
        <b/>
        <sz val="14"/>
        <rFont val="Meiryo UI"/>
        <family val="3"/>
        <charset val="128"/>
      </rPr>
      <t>【領収書貼り付け用紙と一緒に提出するもの】</t>
    </r>
    <r>
      <rPr>
        <sz val="14"/>
        <rFont val="Meiryo UI"/>
        <family val="3"/>
        <charset val="128"/>
      </rPr>
      <t xml:space="preserve">
・会計報告書作成日以降、通帳記入を行い、該当年度の出納記録が分かるように通帳のコピー（A4サイズ）を一緒に提出してください。
</t>
    </r>
    <r>
      <rPr>
        <b/>
        <sz val="14"/>
        <rFont val="Meiryo UI"/>
        <family val="3"/>
        <charset val="128"/>
      </rPr>
      <t>【領収書についての注意事項】</t>
    </r>
    <r>
      <rPr>
        <sz val="14"/>
        <rFont val="Meiryo UI"/>
        <family val="3"/>
        <charset val="128"/>
      </rPr>
      <t xml:space="preserve">
・領収書の表面に連番(領収書No.)をつけて、順番に貼り付けてください。
・複数枚を重ねて貼らないこと。
・上下逆さまに貼らないこと。
・宛名が大学名、団体名になっていること。（個人名等は不可とします。）
・但し書きが具体的に記載されていること。（お品代、商品代等の記載は不可とする。）
</t>
    </r>
    <r>
      <rPr>
        <b/>
        <sz val="14"/>
        <rFont val="Meiryo UI"/>
        <family val="3"/>
        <charset val="128"/>
      </rPr>
      <t>【領収書とみなすことができる書類】</t>
    </r>
    <r>
      <rPr>
        <sz val="14"/>
        <rFont val="Meiryo UI"/>
        <family val="3"/>
        <charset val="128"/>
      </rPr>
      <t xml:space="preserve">
・金融機関にて振込を行った場合（ATM等で手続きし、領収書が発行されない場合）は、振込明細書を請求書や案内書など、金額内容、振込先口座情報がわかるものを提出すること。
</t>
    </r>
    <r>
      <rPr>
        <b/>
        <sz val="14"/>
        <rFont val="Meiryo UI"/>
        <family val="3"/>
        <charset val="128"/>
      </rPr>
      <t>【その他の書類についての注意事項】</t>
    </r>
    <r>
      <rPr>
        <sz val="14"/>
        <rFont val="Meiryo UI"/>
        <family val="3"/>
        <charset val="128"/>
      </rPr>
      <t xml:space="preserve">
・コンビニやスーパーなどで多数の商品を購入し、明細が記載されていない場合、領収書と合わせ、購入品目・単価・数量がわかるリストを添付すること。
※領収書及び決算報告書のコピーは各自で大切に保管してください。</t>
    </r>
    <rPh sb="2" eb="5">
      <t>リョウシュウショ</t>
    </rPh>
    <rPh sb="10" eb="14">
      <t>チュウイジコウ</t>
    </rPh>
    <rPh sb="17" eb="18">
      <t>カナラ</t>
    </rPh>
    <rPh sb="19" eb="21">
      <t>カクニン</t>
    </rPh>
    <phoneticPr fontId="1"/>
  </si>
  <si>
    <t>2025年度</t>
    <phoneticPr fontId="15"/>
  </si>
  <si>
    <r>
      <rPr>
        <b/>
        <sz val="14"/>
        <color rgb="FFFF0000"/>
        <rFont val="Meiryo UI"/>
        <family val="3"/>
        <charset val="128"/>
      </rPr>
      <t>☑</t>
    </r>
    <r>
      <rPr>
        <b/>
        <sz val="14"/>
        <rFont val="Meiryo UI"/>
        <family val="3"/>
        <charset val="128"/>
      </rPr>
      <t>中間報告（4/1～9/30）　　</t>
    </r>
    <rPh sb="1" eb="3">
      <t>チュウカン</t>
    </rPh>
    <rPh sb="3" eb="5">
      <t>ホウコク</t>
    </rPh>
    <phoneticPr fontId="1"/>
  </si>
  <si>
    <t>□年度末報告（4/1～3/31）　　</t>
    <phoneticPr fontId="1"/>
  </si>
  <si>
    <t>2025年10月5日</t>
    <rPh sb="4" eb="5">
      <t>ネン</t>
    </rPh>
    <rPh sb="7" eb="8">
      <t>ガツ</t>
    </rPh>
    <rPh sb="9" eb="10">
      <t>ニチ</t>
    </rPh>
    <phoneticPr fontId="1"/>
  </si>
  <si>
    <t>瓜生山バドミントンサークル</t>
    <rPh sb="0" eb="3">
      <t>ウリュウヤマ</t>
    </rPh>
    <phoneticPr fontId="1"/>
  </si>
  <si>
    <r>
      <rPr>
        <b/>
        <sz val="14"/>
        <color rgb="FFFF0000"/>
        <rFont val="Meiryo UI"/>
        <family val="3"/>
        <charset val="128"/>
      </rPr>
      <t>瓜生　太郎</t>
    </r>
    <r>
      <rPr>
        <b/>
        <sz val="14"/>
        <rFont val="Meiryo UI"/>
        <family val="3"/>
        <charset val="128"/>
      </rPr>
      <t>　　</t>
    </r>
    <rPh sb="0" eb="2">
      <t>ウリュウ</t>
    </rPh>
    <rPh sb="3" eb="5">
      <t>タロウ</t>
    </rPh>
    <phoneticPr fontId="1"/>
  </si>
  <si>
    <r>
      <t>学籍番号：</t>
    </r>
    <r>
      <rPr>
        <b/>
        <sz val="14"/>
        <color rgb="FFFF0000"/>
        <rFont val="Meiryo UI"/>
        <family val="3"/>
        <charset val="128"/>
      </rPr>
      <t>12345678　　</t>
    </r>
    <phoneticPr fontId="1"/>
  </si>
  <si>
    <r>
      <t>携帯電話：</t>
    </r>
    <r>
      <rPr>
        <b/>
        <sz val="14"/>
        <color rgb="FFFF0000"/>
        <rFont val="Meiryo UI"/>
        <family val="3"/>
        <charset val="128"/>
      </rPr>
      <t>090-1234-5678</t>
    </r>
    <rPh sb="2" eb="4">
      <t>デンワ</t>
    </rPh>
    <phoneticPr fontId="1"/>
  </si>
  <si>
    <r>
      <rPr>
        <b/>
        <sz val="14"/>
        <color rgb="FFFF0000"/>
        <rFont val="Meiryo UI"/>
        <family val="3"/>
        <charset val="128"/>
      </rPr>
      <t>瓜生　花子</t>
    </r>
    <r>
      <rPr>
        <b/>
        <sz val="14"/>
        <rFont val="Meiryo UI"/>
        <family val="3"/>
        <charset val="128"/>
      </rPr>
      <t>　　</t>
    </r>
    <rPh sb="0" eb="2">
      <t>ウリュウ</t>
    </rPh>
    <rPh sb="3" eb="5">
      <t>ハナコ</t>
    </rPh>
    <phoneticPr fontId="1"/>
  </si>
  <si>
    <t>瓜生　一郎</t>
    <rPh sb="0" eb="2">
      <t>ウリュウ</t>
    </rPh>
    <rPh sb="3" eb="5">
      <t>イチロウ</t>
    </rPh>
    <phoneticPr fontId="1"/>
  </si>
  <si>
    <r>
      <rPr>
        <b/>
        <sz val="11"/>
        <color rgb="FFFF0000"/>
        <rFont val="Meiryo UI"/>
        <family val="3"/>
        <charset val="128"/>
      </rPr>
      <t>　☑　</t>
    </r>
    <r>
      <rPr>
        <b/>
        <sz val="10"/>
        <rFont val="Meiryo UI"/>
        <family val="3"/>
        <charset val="128"/>
      </rPr>
      <t>すべての領収証の原本に、連番（領収書No.)を記載しました。　</t>
    </r>
    <r>
      <rPr>
        <b/>
        <sz val="11"/>
        <rFont val="Meiryo UI"/>
        <family val="3"/>
        <charset val="128"/>
      </rPr>
      <t>※年度末報告の場合、中間報告分の領収書は提出不要（中間報告時に提出済みのため）</t>
    </r>
    <rPh sb="18" eb="21">
      <t>リョウシュウショ</t>
    </rPh>
    <rPh sb="35" eb="37">
      <t>ネンド</t>
    </rPh>
    <rPh sb="37" eb="38">
      <t>マツ</t>
    </rPh>
    <rPh sb="38" eb="40">
      <t>ホウコク</t>
    </rPh>
    <rPh sb="41" eb="43">
      <t>バアイ</t>
    </rPh>
    <rPh sb="44" eb="46">
      <t>チュウカン</t>
    </rPh>
    <rPh sb="46" eb="49">
      <t>ホウコクブン</t>
    </rPh>
    <rPh sb="50" eb="53">
      <t>リョウシュウショ</t>
    </rPh>
    <rPh sb="54" eb="56">
      <t>テイシュツ</t>
    </rPh>
    <rPh sb="56" eb="58">
      <t>フヨウ</t>
    </rPh>
    <rPh sb="59" eb="64">
      <t>チュウカンホウコクジ</t>
    </rPh>
    <rPh sb="65" eb="68">
      <t>テイシュツズ</t>
    </rPh>
    <phoneticPr fontId="1"/>
  </si>
  <si>
    <r>
      <rPr>
        <b/>
        <sz val="11"/>
        <color rgb="FFFF0000"/>
        <rFont val="Meiryo UI"/>
        <family val="3"/>
        <charset val="128"/>
      </rPr>
      <t>　☑　</t>
    </r>
    <r>
      <rPr>
        <b/>
        <sz val="11"/>
        <rFont val="Meiryo UI"/>
        <family val="3"/>
        <charset val="128"/>
      </rPr>
      <t>部費・補助金それぞれの通帳のコピーを添付しました。</t>
    </r>
    <r>
      <rPr>
        <b/>
        <sz val="10"/>
        <rFont val="Meiryo UI"/>
        <family val="3"/>
        <charset val="128"/>
      </rPr>
      <t>部費・補助金口座以外に口座がある場合は、その通帳のコピーも添付しました。</t>
    </r>
    <rPh sb="50" eb="52">
      <t>ツウチョウ</t>
    </rPh>
    <phoneticPr fontId="1"/>
  </si>
  <si>
    <r>
      <rPr>
        <b/>
        <sz val="11"/>
        <color rgb="FFFF0000"/>
        <rFont val="Meiryo UI"/>
        <family val="3"/>
        <charset val="128"/>
      </rPr>
      <t>　☑　</t>
    </r>
    <r>
      <rPr>
        <b/>
        <sz val="11"/>
        <rFont val="Meiryo UI"/>
        <family val="3"/>
        <charset val="128"/>
      </rPr>
      <t>補助金は団体の活動に寄与するものであり、個人での使用はありません。個人使用が発覚した場合、過去に遡って補助金の返金に応じます。</t>
    </r>
    <rPh sb="3" eb="6">
      <t>ホジョキン</t>
    </rPh>
    <rPh sb="7" eb="9">
      <t>ダンタイ</t>
    </rPh>
    <rPh sb="10" eb="12">
      <t>カツドウ</t>
    </rPh>
    <rPh sb="13" eb="15">
      <t>キヨ</t>
    </rPh>
    <rPh sb="23" eb="25">
      <t>コジン</t>
    </rPh>
    <rPh sb="27" eb="29">
      <t>シヨウ</t>
    </rPh>
    <rPh sb="36" eb="40">
      <t>コジンシヨウ</t>
    </rPh>
    <rPh sb="41" eb="43">
      <t>ハッカク</t>
    </rPh>
    <rPh sb="45" eb="47">
      <t>バアイ</t>
    </rPh>
    <rPh sb="48" eb="50">
      <t>カコ</t>
    </rPh>
    <rPh sb="51" eb="52">
      <t>サカノボ</t>
    </rPh>
    <rPh sb="54" eb="57">
      <t>ホジョキン</t>
    </rPh>
    <rPh sb="58" eb="60">
      <t>ヘンキン</t>
    </rPh>
    <rPh sb="61" eb="62">
      <t>オウ</t>
    </rPh>
    <phoneticPr fontId="1"/>
  </si>
  <si>
    <r>
      <rPr>
        <b/>
        <sz val="11"/>
        <color rgb="FFFF0000"/>
        <rFont val="Meiryo UI"/>
        <family val="3"/>
        <charset val="128"/>
      </rPr>
      <t>　☑　</t>
    </r>
    <r>
      <rPr>
        <b/>
        <sz val="11"/>
        <rFont val="Meiryo UI"/>
        <family val="3"/>
        <charset val="128"/>
      </rPr>
      <t>顧問の署名・押印をいただき、会計報告書「鑑」「執行票」「領収書添付台紙」を提出します。</t>
    </r>
    <rPh sb="17" eb="22">
      <t>カイケイホウコクショ</t>
    </rPh>
    <rPh sb="23" eb="24">
      <t>カガミ</t>
    </rPh>
    <rPh sb="26" eb="29">
      <t>シッコウヒョウ</t>
    </rPh>
    <rPh sb="31" eb="34">
      <t>リョウシュウショ</t>
    </rPh>
    <rPh sb="34" eb="36">
      <t>テンプ</t>
    </rPh>
    <rPh sb="36" eb="38">
      <t>ダイシ</t>
    </rPh>
    <rPh sb="40" eb="42">
      <t>テイシュツ</t>
    </rPh>
    <phoneticPr fontId="1"/>
  </si>
  <si>
    <r>
      <rPr>
        <b/>
        <sz val="14"/>
        <color rgb="FFFF0000"/>
        <rFont val="Meiryo UI"/>
        <family val="3"/>
        <charset val="128"/>
      </rPr>
      <t>☑</t>
    </r>
    <r>
      <rPr>
        <b/>
        <sz val="14"/>
        <rFont val="Meiryo UI"/>
        <family val="3"/>
        <charset val="128"/>
      </rPr>
      <t>中間報告（4/1～9/30）</t>
    </r>
    <phoneticPr fontId="1"/>
  </si>
  <si>
    <t>新入部員分のみ。個人の所有物にする衣服類は全てユニフォームとする。</t>
    <rPh sb="4" eb="5">
      <t>ブン</t>
    </rPh>
    <rPh sb="8" eb="10">
      <t>コジン</t>
    </rPh>
    <rPh sb="11" eb="14">
      <t>ショユウブツ</t>
    </rPh>
    <rPh sb="17" eb="19">
      <t>イフク</t>
    </rPh>
    <rPh sb="19" eb="20">
      <t>ルイ</t>
    </rPh>
    <rPh sb="21" eb="22">
      <t>スベ</t>
    </rPh>
    <phoneticPr fontId="1"/>
  </si>
  <si>
    <t>⼤会、イベント、展覧会等参加費</t>
  </si>
  <si>
    <r>
      <rPr>
        <b/>
        <sz val="14"/>
        <color rgb="FFFF0000"/>
        <rFont val="Meiryo UI"/>
        <family val="3"/>
        <charset val="128"/>
      </rPr>
      <t>1</t>
    </r>
    <r>
      <rPr>
        <b/>
        <sz val="14"/>
        <rFont val="Meiryo UI"/>
        <family val="3"/>
        <charset val="128"/>
      </rPr>
      <t>枚目／全</t>
    </r>
    <r>
      <rPr>
        <b/>
        <sz val="14"/>
        <color rgb="FFFF0000"/>
        <rFont val="Meiryo UI"/>
        <family val="3"/>
        <charset val="128"/>
      </rPr>
      <t>1</t>
    </r>
    <r>
      <rPr>
        <b/>
        <sz val="14"/>
        <rFont val="Meiryo UI"/>
        <family val="3"/>
        <charset val="128"/>
      </rPr>
      <t>枚</t>
    </r>
    <phoneticPr fontId="1"/>
  </si>
  <si>
    <t>前期部費徴収</t>
    <rPh sb="0" eb="2">
      <t>ゼンキ</t>
    </rPh>
    <rPh sb="2" eb="6">
      <t>ブヒチョウシュウ</t>
    </rPh>
    <phoneticPr fontId="1"/>
  </si>
  <si>
    <t>シャトル購入</t>
    <rPh sb="4" eb="6">
      <t>コウニュウ</t>
    </rPh>
    <phoneticPr fontId="1"/>
  </si>
  <si>
    <t>消耗</t>
  </si>
  <si>
    <t>ネット購入</t>
    <rPh sb="3" eb="5">
      <t>コウニュウ</t>
    </rPh>
    <phoneticPr fontId="1"/>
  </si>
  <si>
    <t>備品</t>
  </si>
  <si>
    <t>ユニフォーム作成</t>
    <rPh sb="6" eb="8">
      <t>サクセイ</t>
    </rPh>
    <phoneticPr fontId="1"/>
  </si>
  <si>
    <t>ユニフォーム</t>
  </si>
  <si>
    <t>大会参加費</t>
    <rPh sb="0" eb="5">
      <t>タイカイサンカヒ</t>
    </rPh>
    <phoneticPr fontId="1"/>
  </si>
  <si>
    <t>参加加盟</t>
  </si>
  <si>
    <t>テーピング購入</t>
    <rPh sb="5" eb="7">
      <t>コウニュウ</t>
    </rPh>
    <phoneticPr fontId="1"/>
  </si>
  <si>
    <t>医療</t>
  </si>
  <si>
    <t>通帳利息</t>
    <rPh sb="0" eb="2">
      <t>ツウチョウ</t>
    </rPh>
    <rPh sb="2" eb="4">
      <t>リソク</t>
    </rPh>
    <phoneticPr fontId="1"/>
  </si>
  <si>
    <t>コーチレッスン</t>
    <phoneticPr fontId="1"/>
  </si>
  <si>
    <t>講師</t>
  </si>
  <si>
    <t>体育館使用</t>
    <rPh sb="0" eb="3">
      <t>タイイクカン</t>
    </rPh>
    <rPh sb="3" eb="5">
      <t>シヨウ</t>
    </rPh>
    <phoneticPr fontId="1"/>
  </si>
  <si>
    <t>施設</t>
  </si>
  <si>
    <t>↑補助金入金合計(g)</t>
    <phoneticPr fontId="1"/>
  </si>
  <si>
    <t>↑補助金出金合計(d)</t>
    <rPh sb="1" eb="4">
      <t>ホジョキン</t>
    </rPh>
    <rPh sb="4" eb="6">
      <t>シュッキン</t>
    </rPh>
    <rPh sb="6" eb="8">
      <t>ゴウケイ</t>
    </rPh>
    <phoneticPr fontId="1"/>
  </si>
  <si>
    <t>□中間報告（4/1～9/30）　　</t>
    <rPh sb="1" eb="3">
      <t>チュウカン</t>
    </rPh>
    <rPh sb="3" eb="5">
      <t>ホウコク</t>
    </rPh>
    <phoneticPr fontId="1"/>
  </si>
  <si>
    <r>
      <rPr>
        <sz val="14"/>
        <color rgb="FFFF0000"/>
        <rFont val="Meiryo UI"/>
        <family val="3"/>
        <charset val="128"/>
      </rPr>
      <t>☑</t>
    </r>
    <r>
      <rPr>
        <b/>
        <sz val="14"/>
        <rFont val="Meiryo UI"/>
        <family val="3"/>
        <charset val="128"/>
      </rPr>
      <t>年度末報告（4/1～3/31）　　</t>
    </r>
    <phoneticPr fontId="1"/>
  </si>
  <si>
    <t>2026年4月5日</t>
    <rPh sb="4" eb="5">
      <t>ネン</t>
    </rPh>
    <rPh sb="6" eb="7">
      <t>ガツ</t>
    </rPh>
    <rPh sb="8" eb="9">
      <t>ニチ</t>
    </rPh>
    <phoneticPr fontId="1"/>
  </si>
  <si>
    <r>
      <rPr>
        <b/>
        <sz val="14"/>
        <color rgb="FFFF0000"/>
        <rFont val="Meiryo UI"/>
        <family val="3"/>
        <charset val="128"/>
      </rPr>
      <t>☑</t>
    </r>
    <r>
      <rPr>
        <b/>
        <sz val="14"/>
        <rFont val="Meiryo UI"/>
        <family val="3"/>
        <charset val="128"/>
      </rPr>
      <t>年度末報告（4/1～3/31）</t>
    </r>
    <phoneticPr fontId="1"/>
  </si>
  <si>
    <r>
      <rPr>
        <b/>
        <sz val="12"/>
        <color rgb="FFFF0000"/>
        <rFont val="Meiryo UI"/>
        <family val="3"/>
        <charset val="128"/>
      </rPr>
      <t>☑</t>
    </r>
    <r>
      <rPr>
        <b/>
        <sz val="12"/>
        <rFont val="Meiryo UI"/>
        <family val="3"/>
        <charset val="128"/>
      </rPr>
      <t>準会員期間報告（　/　～　/　）</t>
    </r>
    <phoneticPr fontId="1"/>
  </si>
  <si>
    <t>2025年11月5日</t>
    <rPh sb="4" eb="5">
      <t>ネン</t>
    </rPh>
    <rPh sb="7" eb="8">
      <t>ガツ</t>
    </rPh>
    <rPh sb="9" eb="10">
      <t>ニチ</t>
    </rPh>
    <phoneticPr fontId="1"/>
  </si>
  <si>
    <r>
      <rPr>
        <b/>
        <sz val="14"/>
        <color rgb="FFFF0000"/>
        <rFont val="Meiryo UI"/>
        <family val="3"/>
        <charset val="128"/>
      </rPr>
      <t>☑</t>
    </r>
    <r>
      <rPr>
        <b/>
        <sz val="14"/>
        <rFont val="Meiryo UI"/>
        <family val="3"/>
        <charset val="128"/>
      </rPr>
      <t>準会員期間報告（　/　～　/　）　　※準会員期間の補助金はなし</t>
    </r>
    <phoneticPr fontId="1"/>
  </si>
  <si>
    <t>その他現金（e②）</t>
    <phoneticPr fontId="1"/>
  </si>
  <si>
    <t>　4/1　～　10/31　</t>
    <phoneticPr fontId="1"/>
  </si>
  <si>
    <t>補助金予算要望書</t>
    <rPh sb="7" eb="8">
      <t>ショ</t>
    </rPh>
    <phoneticPr fontId="2"/>
  </si>
  <si>
    <t>会計報告書</t>
    <rPh sb="0" eb="5">
      <t>カイケイホウコクショ</t>
    </rPh>
    <phoneticPr fontId="1"/>
  </si>
  <si>
    <t>【中間】会計報告書　記入例</t>
    <rPh sb="1" eb="3">
      <t>チュウカン</t>
    </rPh>
    <rPh sb="4" eb="9">
      <t>カイケイホウコクショ</t>
    </rPh>
    <rPh sb="10" eb="13">
      <t>キニュウレイ</t>
    </rPh>
    <phoneticPr fontId="1"/>
  </si>
  <si>
    <t>【年度末】会計報告書　記入例</t>
    <rPh sb="1" eb="4">
      <t>ネンドマツ</t>
    </rPh>
    <rPh sb="5" eb="10">
      <t>カイケイホウコクショ</t>
    </rPh>
    <rPh sb="11" eb="14">
      <t>キニュウレイ</t>
    </rPh>
    <phoneticPr fontId="1"/>
  </si>
  <si>
    <t>【準会員】会計報告書　記入例</t>
    <rPh sb="1" eb="4">
      <t>ジュンカイイン</t>
    </rPh>
    <rPh sb="5" eb="10">
      <t>カイケイホウコクショ</t>
    </rPh>
    <rPh sb="11" eb="14">
      <t>キニュウレイ</t>
    </rPh>
    <phoneticPr fontId="1"/>
  </si>
  <si>
    <t>【中間】会計報告書（執行票）記入例</t>
    <rPh sb="4" eb="9">
      <t>カイケイホウコクショ</t>
    </rPh>
    <rPh sb="10" eb="12">
      <t>シッコウ</t>
    </rPh>
    <rPh sb="12" eb="13">
      <t>ヒョウ</t>
    </rPh>
    <rPh sb="14" eb="17">
      <t>キニュウレイ</t>
    </rPh>
    <phoneticPr fontId="1"/>
  </si>
  <si>
    <t>【中間】会計報告書（領収書添付台紙）記入例</t>
    <rPh sb="10" eb="17">
      <t>リョウシュウショテンプダイシ</t>
    </rPh>
    <rPh sb="18" eb="21">
      <t>キニュウレイ</t>
    </rPh>
    <phoneticPr fontId="1"/>
  </si>
  <si>
    <t>【年度末】会計報告書（執行票）記入例</t>
    <rPh sb="5" eb="10">
      <t>カイケイホウコクショ</t>
    </rPh>
    <rPh sb="11" eb="13">
      <t>シッコウ</t>
    </rPh>
    <rPh sb="13" eb="14">
      <t>ヒョウ</t>
    </rPh>
    <rPh sb="15" eb="18">
      <t>キニュウレイ</t>
    </rPh>
    <phoneticPr fontId="1"/>
  </si>
  <si>
    <t>【年度末】会計報告書（領収書添付台紙）記入例</t>
    <rPh sb="11" eb="18">
      <t>リョウシュウショテンプダイシ</t>
    </rPh>
    <rPh sb="19" eb="22">
      <t>キニュウレイ</t>
    </rPh>
    <phoneticPr fontId="1"/>
  </si>
  <si>
    <t>【準会員】会計報告書（執行票）記入例</t>
    <rPh sb="5" eb="10">
      <t>カイケイホウコクショ</t>
    </rPh>
    <rPh sb="11" eb="13">
      <t>シッコウ</t>
    </rPh>
    <rPh sb="13" eb="14">
      <t>ヒョウ</t>
    </rPh>
    <rPh sb="15" eb="18">
      <t>キニュウレイ</t>
    </rPh>
    <phoneticPr fontId="1"/>
  </si>
  <si>
    <t>【準会員】会計報告書（領収書添付台紙）記入例</t>
    <rPh sb="11" eb="18">
      <t>リョウシュウショテンプダイシ</t>
    </rPh>
    <rPh sb="19" eb="22">
      <t>キニュウレイ</t>
    </rPh>
    <phoneticPr fontId="1"/>
  </si>
  <si>
    <t>正会員昇格</t>
    <rPh sb="0" eb="3">
      <t>セイカイイン</t>
    </rPh>
    <rPh sb="3" eb="5">
      <t>ショウカク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</si>
</sst>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0_ "/>
  </numFmts>
  <fonts count="47">
    <font>
      <sz val="11"/>
      <color theme="1"/>
      <name val="游ゴシック"/>
      <family val="3"/>
      <charset val="128"/>
      <scheme val="minor"/>
    </font>
    <font>
      <sz val="6"/>
      <name val="游ゴシック"/>
      <family val="3"/>
      <charset val="128"/>
      <scheme val="minor"/>
    </font>
    <font>
      <sz val="6"/>
      <name val="ＭＳ Ｐゴシック"/>
      <family val="3"/>
      <charset val="128"/>
    </font>
    <font>
      <b/>
      <sz val="20"/>
      <color theme="1"/>
      <name val="Meiryo UI"/>
      <family val="3"/>
      <charset val="128"/>
    </font>
    <font>
      <sz val="11"/>
      <color theme="1"/>
      <name val="Meiryo UI"/>
      <family val="3"/>
      <charset val="128"/>
    </font>
    <font>
      <sz val="12"/>
      <color theme="1"/>
      <name val="Meiryo UI"/>
      <family val="3"/>
      <charset val="128"/>
    </font>
    <font>
      <sz val="9"/>
      <color theme="1"/>
      <name val="Meiryo UI"/>
      <family val="3"/>
      <charset val="128"/>
    </font>
    <font>
      <b/>
      <sz val="11"/>
      <color theme="1"/>
      <name val="Meiryo UI"/>
      <family val="3"/>
      <charset val="128"/>
    </font>
    <font>
      <sz val="11"/>
      <color indexed="8"/>
      <name val="Meiryo UI"/>
      <family val="3"/>
      <charset val="128"/>
    </font>
    <font>
      <u/>
      <sz val="11"/>
      <color indexed="8"/>
      <name val="Meiryo UI"/>
      <family val="3"/>
      <charset val="128"/>
    </font>
    <font>
      <b/>
      <sz val="10"/>
      <color theme="1"/>
      <name val="Meiryo UI"/>
      <family val="3"/>
      <charset val="128"/>
    </font>
    <font>
      <sz val="10"/>
      <color theme="1"/>
      <name val="Meiryo UI"/>
      <family val="3"/>
      <charset val="128"/>
    </font>
    <font>
      <sz val="11"/>
      <color theme="1"/>
      <name val="游ゴシック"/>
      <family val="3"/>
      <charset val="128"/>
      <scheme val="minor"/>
    </font>
    <font>
      <sz val="11"/>
      <name val="ＭＳ Ｐゴシック"/>
      <family val="3"/>
      <charset val="128"/>
    </font>
    <font>
      <b/>
      <sz val="24"/>
      <name val="Meiryo UI"/>
      <family val="3"/>
      <charset val="128"/>
    </font>
    <font>
      <sz val="6"/>
      <name val="游ゴシック"/>
      <family val="2"/>
      <charset val="128"/>
      <scheme val="minor"/>
    </font>
    <font>
      <sz val="12"/>
      <name val="Meiryo UI"/>
      <family val="3"/>
      <charset val="128"/>
    </font>
    <font>
      <b/>
      <sz val="20"/>
      <name val="Meiryo UI"/>
      <family val="3"/>
      <charset val="128"/>
    </font>
    <font>
      <b/>
      <sz val="14"/>
      <name val="Meiryo UI"/>
      <family val="3"/>
      <charset val="128"/>
    </font>
    <font>
      <b/>
      <sz val="12"/>
      <name val="Meiryo UI"/>
      <family val="3"/>
      <charset val="128"/>
    </font>
    <font>
      <b/>
      <sz val="9"/>
      <name val="Meiryo UI"/>
      <family val="3"/>
      <charset val="128"/>
    </font>
    <font>
      <b/>
      <sz val="10"/>
      <name val="Meiryo UI"/>
      <family val="3"/>
      <charset val="128"/>
    </font>
    <font>
      <sz val="11"/>
      <name val="Meiryo UI"/>
      <family val="3"/>
      <charset val="128"/>
    </font>
    <font>
      <u/>
      <sz val="11"/>
      <name val="Meiryo UI"/>
      <family val="3"/>
      <charset val="128"/>
    </font>
    <font>
      <b/>
      <sz val="11"/>
      <name val="Meiryo UI"/>
      <family val="3"/>
      <charset val="128"/>
    </font>
    <font>
      <sz val="10"/>
      <name val="Meiryo UI"/>
      <family val="3"/>
      <charset val="128"/>
    </font>
    <font>
      <b/>
      <sz val="20"/>
      <color indexed="8"/>
      <name val="Meiryo UI"/>
      <family val="3"/>
      <charset val="128"/>
    </font>
    <font>
      <b/>
      <sz val="14"/>
      <color theme="1"/>
      <name val="Meiryo UI"/>
      <family val="3"/>
      <charset val="128"/>
    </font>
    <font>
      <b/>
      <sz val="11"/>
      <color indexed="10"/>
      <name val="Meiryo UI"/>
      <family val="3"/>
      <charset val="128"/>
    </font>
    <font>
      <sz val="11"/>
      <color theme="1"/>
      <name val="游ゴシック"/>
      <family val="2"/>
      <scheme val="minor"/>
    </font>
    <font>
      <b/>
      <sz val="13"/>
      <name val="Meiryo UI"/>
      <family val="3"/>
      <charset val="128"/>
    </font>
    <font>
      <sz val="13"/>
      <name val="Meiryo UI"/>
      <family val="3"/>
      <charset val="128"/>
    </font>
    <font>
      <b/>
      <sz val="11"/>
      <color rgb="FFFF0000"/>
      <name val="Meiryo UI"/>
      <family val="3"/>
      <charset val="128"/>
    </font>
    <font>
      <b/>
      <sz val="16"/>
      <name val="Meiryo UI"/>
      <family val="3"/>
      <charset val="128"/>
    </font>
    <font>
      <sz val="9"/>
      <name val="Meiryo UI"/>
      <family val="3"/>
      <charset val="128"/>
    </font>
    <font>
      <b/>
      <sz val="10"/>
      <color rgb="FFFF0000"/>
      <name val="Meiryo UI"/>
      <family val="3"/>
      <charset val="128"/>
    </font>
    <font>
      <u/>
      <sz val="12"/>
      <name val="Meiryo UI"/>
      <family val="3"/>
      <charset val="128"/>
    </font>
    <font>
      <b/>
      <u/>
      <sz val="48"/>
      <color rgb="FFFF0000"/>
      <name val="Meiryo UI"/>
      <family val="3"/>
      <charset val="128"/>
    </font>
    <font>
      <b/>
      <sz val="28"/>
      <color rgb="FFFF0000"/>
      <name val="Meiryo UI"/>
      <family val="3"/>
      <charset val="128"/>
    </font>
    <font>
      <b/>
      <u/>
      <sz val="28"/>
      <color rgb="FFFF0000"/>
      <name val="Meiryo UI"/>
      <family val="3"/>
      <charset val="128"/>
    </font>
    <font>
      <sz val="28"/>
      <name val="Meiryo UI"/>
      <family val="3"/>
      <charset val="128"/>
    </font>
    <font>
      <sz val="14"/>
      <name val="Meiryo UI"/>
      <family val="3"/>
      <charset val="128"/>
    </font>
    <font>
      <b/>
      <sz val="20"/>
      <color rgb="FFFF0000"/>
      <name val="Meiryo UI"/>
      <family val="3"/>
      <charset val="128"/>
    </font>
    <font>
      <b/>
      <sz val="14"/>
      <color rgb="FFFF0000"/>
      <name val="Meiryo UI"/>
      <family val="3"/>
      <charset val="128"/>
    </font>
    <font>
      <sz val="11"/>
      <color rgb="FFFF0000"/>
      <name val="Meiryo UI"/>
      <family val="3"/>
      <charset val="128"/>
    </font>
    <font>
      <b/>
      <sz val="12"/>
      <color rgb="FFFF0000"/>
      <name val="Meiryo UI"/>
      <family val="3"/>
      <charset val="128"/>
    </font>
    <font>
      <sz val="14"/>
      <color rgb="FFFF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FAEB"/>
        <bgColor indexed="64"/>
      </patternFill>
    </fill>
    <fill>
      <patternFill patternType="solid">
        <fgColor rgb="FFCCFFCC"/>
        <bgColor indexed="64"/>
      </patternFill>
    </fill>
    <fill>
      <patternFill patternType="solid">
        <fgColor rgb="FFFFFFCC"/>
        <bgColor indexed="64"/>
      </patternFill>
    </fill>
    <fill>
      <patternFill patternType="solid">
        <fgColor rgb="FFCCECFF"/>
        <bgColor indexed="64"/>
      </patternFill>
    </fill>
    <fill>
      <patternFill patternType="solid">
        <fgColor rgb="FFFFCC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left style="hair">
        <color auto="1"/>
      </left>
      <right style="thin">
        <color auto="1"/>
      </right>
      <top style="hair">
        <color auto="1"/>
      </top>
      <bottom style="thin">
        <color auto="1"/>
      </bottom>
      <diagonal style="thin">
        <color auto="1"/>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xf numFmtId="0" fontId="29" fillId="0" borderId="0"/>
  </cellStyleXfs>
  <cellXfs count="32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10"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0" fillId="0" borderId="19" xfId="0" applyFont="1" applyBorder="1">
      <alignment vertical="center"/>
    </xf>
    <xf numFmtId="0" fontId="11" fillId="0" borderId="0" xfId="0" applyFont="1">
      <alignment vertical="center"/>
    </xf>
    <xf numFmtId="0" fontId="11" fillId="0" borderId="20" xfId="0" applyFont="1" applyBorder="1">
      <alignment vertical="center"/>
    </xf>
    <xf numFmtId="0" fontId="11" fillId="0" borderId="19"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49" fontId="4" fillId="0" borderId="28"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3" fillId="0" borderId="0" xfId="0" applyFont="1">
      <alignment vertical="center"/>
    </xf>
    <xf numFmtId="0" fontId="14" fillId="0" borderId="0" xfId="2" applyFont="1" applyAlignment="1">
      <alignment horizontal="centerContinuous" vertical="center"/>
    </xf>
    <xf numFmtId="0" fontId="16" fillId="0" borderId="0" xfId="2" applyFont="1" applyAlignment="1">
      <alignment horizontal="centerContinuous" vertical="center"/>
    </xf>
    <xf numFmtId="0" fontId="16" fillId="0" borderId="0" xfId="2" applyFont="1"/>
    <xf numFmtId="0" fontId="17" fillId="0" borderId="0" xfId="2" applyFont="1" applyAlignment="1">
      <alignment vertical="center"/>
    </xf>
    <xf numFmtId="0" fontId="16" fillId="0" borderId="0" xfId="2" applyFont="1" applyAlignment="1">
      <alignment vertical="center"/>
    </xf>
    <xf numFmtId="0" fontId="18" fillId="2" borderId="1" xfId="2" applyFont="1" applyFill="1" applyBorder="1" applyAlignment="1">
      <alignment horizontal="center" vertical="center"/>
    </xf>
    <xf numFmtId="0" fontId="18" fillId="0" borderId="12" xfId="2" applyFont="1" applyBorder="1" applyAlignment="1">
      <alignment vertical="center"/>
    </xf>
    <xf numFmtId="0" fontId="18" fillId="0" borderId="13" xfId="2" applyFont="1" applyBorder="1" applyAlignment="1">
      <alignment vertical="center"/>
    </xf>
    <xf numFmtId="0" fontId="19" fillId="0" borderId="0" xfId="2" applyFont="1" applyAlignment="1">
      <alignment vertical="center"/>
    </xf>
    <xf numFmtId="0" fontId="20" fillId="0" borderId="0" xfId="2" applyFont="1" applyAlignment="1">
      <alignment vertical="center"/>
    </xf>
    <xf numFmtId="0" fontId="16" fillId="0" borderId="0" xfId="2" applyFont="1" applyAlignment="1">
      <alignment wrapText="1"/>
    </xf>
    <xf numFmtId="0" fontId="21" fillId="0" borderId="0" xfId="2" applyFont="1" applyAlignment="1">
      <alignment vertical="center"/>
    </xf>
    <xf numFmtId="0" fontId="18" fillId="0" borderId="0" xfId="2" applyFont="1" applyAlignment="1">
      <alignment vertical="center"/>
    </xf>
    <xf numFmtId="0" fontId="19" fillId="0" borderId="13" xfId="2" applyFont="1" applyBorder="1" applyAlignment="1">
      <alignment vertical="center"/>
    </xf>
    <xf numFmtId="0" fontId="16" fillId="0" borderId="13" xfId="2" applyFont="1" applyBorder="1" applyAlignment="1">
      <alignment vertical="center"/>
    </xf>
    <xf numFmtId="0" fontId="16" fillId="0" borderId="0" xfId="2" applyFont="1" applyAlignment="1">
      <alignment horizontal="center" vertical="center"/>
    </xf>
    <xf numFmtId="0" fontId="19" fillId="2" borderId="1" xfId="2" applyFont="1" applyFill="1" applyBorder="1" applyAlignment="1">
      <alignment horizontal="center" vertical="center"/>
    </xf>
    <xf numFmtId="0" fontId="19" fillId="2" borderId="2" xfId="2" applyFont="1" applyFill="1" applyBorder="1" applyAlignment="1">
      <alignment horizontal="center" vertical="center" wrapText="1"/>
    </xf>
    <xf numFmtId="0" fontId="19" fillId="2" borderId="2" xfId="2" applyFont="1" applyFill="1" applyBorder="1" applyAlignment="1">
      <alignment horizontal="center" vertical="center"/>
    </xf>
    <xf numFmtId="0" fontId="16" fillId="3" borderId="1" xfId="2" applyFont="1" applyFill="1" applyBorder="1" applyAlignment="1">
      <alignment horizontal="center" vertical="center"/>
    </xf>
    <xf numFmtId="0" fontId="16" fillId="3" borderId="2" xfId="2" applyFont="1" applyFill="1" applyBorder="1" applyAlignment="1">
      <alignment horizontal="center" vertical="center" shrinkToFit="1"/>
    </xf>
    <xf numFmtId="0" fontId="16" fillId="3" borderId="1"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2" xfId="2" applyFont="1" applyBorder="1" applyAlignment="1">
      <alignment horizontal="center" vertical="center" shrinkToFit="1"/>
    </xf>
    <xf numFmtId="0" fontId="16" fillId="0" borderId="1" xfId="2" applyFont="1" applyBorder="1" applyAlignment="1">
      <alignment horizontal="center" vertical="center" shrinkToFit="1"/>
    </xf>
    <xf numFmtId="0" fontId="22" fillId="0" borderId="0" xfId="2" applyFont="1"/>
    <xf numFmtId="0" fontId="23" fillId="0" borderId="0" xfId="2" applyFont="1"/>
    <xf numFmtId="0" fontId="18" fillId="0" borderId="13" xfId="2" applyFont="1" applyBorder="1" applyAlignment="1">
      <alignment horizontal="right" vertical="center"/>
    </xf>
    <xf numFmtId="0" fontId="24" fillId="2" borderId="1" xfId="2" applyFont="1" applyFill="1" applyBorder="1" applyAlignment="1">
      <alignment horizontal="center" vertical="center"/>
    </xf>
    <xf numFmtId="0" fontId="22" fillId="0" borderId="0" xfId="2" applyFont="1" applyAlignment="1">
      <alignment vertical="center"/>
    </xf>
    <xf numFmtId="0" fontId="22" fillId="0" borderId="0" xfId="2" applyFont="1" applyAlignment="1">
      <alignment horizontal="left" vertical="center"/>
    </xf>
    <xf numFmtId="0" fontId="25" fillId="0" borderId="0" xfId="2" applyFont="1" applyAlignment="1">
      <alignment horizontal="right"/>
    </xf>
    <xf numFmtId="0" fontId="26" fillId="0" borderId="0" xfId="0" applyFont="1" applyAlignment="1">
      <alignment horizontal="centerContinuous" vertical="center"/>
    </xf>
    <xf numFmtId="0" fontId="7" fillId="0" borderId="0" xfId="0" applyFont="1" applyAlignment="1">
      <alignment horizontal="centerContinuous" vertical="center"/>
    </xf>
    <xf numFmtId="0" fontId="18" fillId="0" borderId="12" xfId="2" applyFont="1" applyBorder="1" applyAlignment="1">
      <alignment horizontal="left" vertical="center"/>
    </xf>
    <xf numFmtId="0" fontId="18" fillId="0" borderId="13" xfId="2" applyFont="1" applyBorder="1" applyAlignment="1">
      <alignment horizontal="left" vertical="center"/>
    </xf>
    <xf numFmtId="0" fontId="27" fillId="0" borderId="13" xfId="0" applyFont="1" applyBorder="1" applyAlignment="1">
      <alignment horizontal="center" vertical="center"/>
    </xf>
    <xf numFmtId="0" fontId="7" fillId="0" borderId="0" xfId="0" applyFont="1" applyAlignment="1">
      <alignment horizontal="center" vertical="center"/>
    </xf>
    <xf numFmtId="0" fontId="18" fillId="0" borderId="3" xfId="2" applyFont="1" applyBorder="1" applyAlignment="1">
      <alignment horizontal="left" vertical="center"/>
    </xf>
    <xf numFmtId="0" fontId="27" fillId="0" borderId="3" xfId="0" applyFont="1" applyBorder="1" applyAlignment="1">
      <alignment horizontal="center" vertical="center"/>
    </xf>
    <xf numFmtId="0" fontId="27" fillId="0" borderId="3" xfId="0" applyFont="1" applyBorder="1" applyAlignment="1">
      <alignment horizontal="left" vertical="center"/>
    </xf>
    <xf numFmtId="0" fontId="27" fillId="0" borderId="13" xfId="0" applyFont="1" applyBorder="1" applyAlignment="1">
      <alignment horizontal="right" vertical="center"/>
    </xf>
    <xf numFmtId="0" fontId="24"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0" xfId="0" applyFont="1" applyAlignment="1">
      <alignment horizontal="left" vertical="center"/>
    </xf>
    <xf numFmtId="42" fontId="22" fillId="0" borderId="1" xfId="1" applyNumberFormat="1" applyFont="1" applyBorder="1" applyAlignment="1">
      <alignment horizontal="right" vertical="center"/>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2" borderId="2" xfId="0" applyFont="1" applyFill="1" applyBorder="1" applyAlignment="1">
      <alignment horizontal="centerContinuous" vertical="center"/>
    </xf>
    <xf numFmtId="0" fontId="4" fillId="2" borderId="4" xfId="0" applyFont="1" applyFill="1" applyBorder="1" applyAlignment="1">
      <alignment horizontal="centerContinuous" vertical="center"/>
    </xf>
    <xf numFmtId="38" fontId="22" fillId="0" borderId="1" xfId="1" applyFont="1" applyBorder="1" applyAlignment="1">
      <alignment horizontal="right" vertical="center"/>
    </xf>
    <xf numFmtId="38" fontId="22" fillId="0" borderId="0" xfId="1" applyFont="1" applyBorder="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right"/>
    </xf>
    <xf numFmtId="0" fontId="17" fillId="0" borderId="0" xfId="3" applyFont="1" applyAlignment="1">
      <alignment horizontal="centerContinuous" vertical="center"/>
    </xf>
    <xf numFmtId="0" fontId="22" fillId="0" borderId="0" xfId="3" applyFont="1" applyAlignment="1">
      <alignment horizontal="centerContinuous" vertical="center"/>
    </xf>
    <xf numFmtId="0" fontId="22" fillId="0" borderId="0" xfId="3" applyFont="1" applyAlignment="1">
      <alignment vertical="center"/>
    </xf>
    <xf numFmtId="0" fontId="22" fillId="0" borderId="0" xfId="3" applyFont="1"/>
    <xf numFmtId="0" fontId="22" fillId="0" borderId="13" xfId="3" applyFont="1" applyBorder="1" applyAlignment="1">
      <alignment vertical="center"/>
    </xf>
    <xf numFmtId="0" fontId="30" fillId="0" borderId="13" xfId="2" applyFont="1" applyBorder="1" applyAlignment="1">
      <alignment vertical="center"/>
    </xf>
    <xf numFmtId="0" fontId="31" fillId="0" borderId="13" xfId="3" applyFont="1" applyBorder="1" applyAlignment="1">
      <alignment vertical="center"/>
    </xf>
    <xf numFmtId="0" fontId="30" fillId="0" borderId="13" xfId="3" applyFont="1" applyBorder="1" applyAlignment="1">
      <alignment vertical="center"/>
    </xf>
    <xf numFmtId="49" fontId="18" fillId="0" borderId="12" xfId="2" applyNumberFormat="1" applyFont="1" applyBorder="1" applyAlignment="1">
      <alignment vertical="center"/>
    </xf>
    <xf numFmtId="0" fontId="22" fillId="0" borderId="3" xfId="3" applyFont="1" applyBorder="1" applyAlignment="1">
      <alignment vertical="center"/>
    </xf>
    <xf numFmtId="0" fontId="27" fillId="0" borderId="3" xfId="3" applyFont="1" applyBorder="1" applyAlignment="1">
      <alignment horizontal="center" vertical="center"/>
    </xf>
    <xf numFmtId="0" fontId="27" fillId="0" borderId="3" xfId="3" applyFont="1" applyBorder="1" applyAlignment="1">
      <alignment horizontal="left" vertical="center"/>
    </xf>
    <xf numFmtId="0" fontId="24" fillId="0" borderId="0" xfId="3" applyFont="1" applyAlignment="1">
      <alignment vertical="center"/>
      <extLst>
        <ext xmlns:xfpb="http://schemas.microsoft.com/office/spreadsheetml/2022/featurepropertybag" uri="{C7286773-470A-42A8-94C5-96B5CB345126}">
          <xfpb:xfComplement i="0"/>
        </ext>
      </extLst>
    </xf>
    <xf numFmtId="0" fontId="24" fillId="0" borderId="0" xfId="3" applyFont="1" applyAlignment="1">
      <alignment vertical="center"/>
    </xf>
    <xf numFmtId="0" fontId="32" fillId="0" borderId="0" xfId="3" applyFont="1" applyAlignment="1">
      <alignment vertical="center"/>
    </xf>
    <xf numFmtId="0" fontId="18" fillId="0" borderId="0" xfId="3" applyFont="1" applyAlignment="1">
      <alignment vertical="center"/>
    </xf>
    <xf numFmtId="0" fontId="21" fillId="2" borderId="50" xfId="3" applyFont="1" applyFill="1" applyBorder="1" applyAlignment="1">
      <alignment horizontal="center" vertical="center"/>
    </xf>
    <xf numFmtId="0" fontId="21" fillId="2" borderId="51" xfId="3" applyFont="1" applyFill="1" applyBorder="1" applyAlignment="1">
      <alignment horizontal="center" vertical="center" wrapText="1"/>
    </xf>
    <xf numFmtId="0" fontId="24" fillId="2" borderId="53" xfId="3" applyFont="1" applyFill="1" applyBorder="1" applyAlignment="1">
      <alignment horizontal="center" vertical="center"/>
    </xf>
    <xf numFmtId="6" fontId="22" fillId="0" borderId="53" xfId="3" applyNumberFormat="1" applyFont="1" applyBorder="1" applyAlignment="1">
      <alignment vertical="center"/>
    </xf>
    <xf numFmtId="6" fontId="22" fillId="4" borderId="53" xfId="3" applyNumberFormat="1" applyFont="1" applyFill="1" applyBorder="1" applyAlignment="1">
      <alignment vertical="center"/>
    </xf>
    <xf numFmtId="6" fontId="22" fillId="5" borderId="53" xfId="3" applyNumberFormat="1" applyFont="1" applyFill="1" applyBorder="1" applyAlignment="1">
      <alignment vertical="center"/>
    </xf>
    <xf numFmtId="6" fontId="24" fillId="2" borderId="53" xfId="3" applyNumberFormat="1" applyFont="1" applyFill="1" applyBorder="1" applyAlignment="1">
      <alignment vertical="center"/>
    </xf>
    <xf numFmtId="6" fontId="24" fillId="2" borderId="54" xfId="3" applyNumberFormat="1" applyFont="1" applyFill="1" applyBorder="1" applyAlignment="1">
      <alignment horizontal="center" vertical="center"/>
    </xf>
    <xf numFmtId="0" fontId="22" fillId="0" borderId="0" xfId="3" applyFont="1" applyAlignment="1">
      <alignment vertical="top"/>
    </xf>
    <xf numFmtId="0" fontId="22" fillId="0" borderId="0" xfId="3" applyFont="1" applyAlignment="1">
      <alignment horizontal="center" vertical="center"/>
    </xf>
    <xf numFmtId="0" fontId="21" fillId="2" borderId="51" xfId="3" applyFont="1" applyFill="1" applyBorder="1" applyAlignment="1">
      <alignment horizontal="center" vertical="center"/>
    </xf>
    <xf numFmtId="6" fontId="22" fillId="6" borderId="53" xfId="3" applyNumberFormat="1" applyFont="1" applyFill="1" applyBorder="1" applyAlignment="1">
      <alignment vertical="center"/>
    </xf>
    <xf numFmtId="6" fontId="22" fillId="7" borderId="53" xfId="3" applyNumberFormat="1" applyFont="1" applyFill="1" applyBorder="1" applyAlignment="1">
      <alignment vertical="center"/>
    </xf>
    <xf numFmtId="6" fontId="22" fillId="2" borderId="55" xfId="3" applyNumberFormat="1" applyFont="1" applyFill="1" applyBorder="1" applyAlignment="1">
      <alignment vertical="center"/>
    </xf>
    <xf numFmtId="0" fontId="25" fillId="0" borderId="0" xfId="3" applyFont="1" applyAlignment="1">
      <alignment vertical="center"/>
    </xf>
    <xf numFmtId="0" fontId="24" fillId="0" borderId="53" xfId="3" applyFont="1" applyBorder="1" applyAlignment="1">
      <alignment horizontal="center" vertical="center" shrinkToFit="1"/>
    </xf>
    <xf numFmtId="176" fontId="22" fillId="0" borderId="53" xfId="3" applyNumberFormat="1" applyFont="1" applyBorder="1" applyAlignment="1">
      <alignment vertical="center"/>
    </xf>
    <xf numFmtId="176" fontId="24" fillId="2" borderId="53" xfId="3" applyNumberFormat="1" applyFont="1" applyFill="1" applyBorder="1" applyAlignment="1">
      <alignment vertical="center"/>
    </xf>
    <xf numFmtId="0" fontId="24" fillId="0" borderId="0" xfId="3" applyFont="1" applyAlignment="1">
      <alignment horizontal="center" vertical="center"/>
    </xf>
    <xf numFmtId="176" fontId="22" fillId="0" borderId="0" xfId="3" applyNumberFormat="1" applyFont="1" applyAlignment="1">
      <alignment vertical="center"/>
    </xf>
    <xf numFmtId="0" fontId="24" fillId="2" borderId="2" xfId="3" applyFont="1" applyFill="1" applyBorder="1" applyAlignment="1">
      <alignment horizontal="left" vertical="center"/>
    </xf>
    <xf numFmtId="0" fontId="24" fillId="2" borderId="56" xfId="3" applyFont="1" applyFill="1" applyBorder="1" applyAlignment="1">
      <alignment vertical="center"/>
    </xf>
    <xf numFmtId="0" fontId="24" fillId="2" borderId="57" xfId="3" applyFont="1" applyFill="1" applyBorder="1" applyAlignment="1">
      <alignment horizontal="centerContinuous" vertical="center"/>
    </xf>
    <xf numFmtId="0" fontId="22" fillId="2" borderId="3" xfId="3" applyFont="1" applyFill="1" applyBorder="1" applyAlignment="1">
      <alignment vertical="center"/>
    </xf>
    <xf numFmtId="0" fontId="24" fillId="2" borderId="3" xfId="3" applyFont="1" applyFill="1" applyBorder="1" applyAlignment="1">
      <alignment horizontal="right" vertical="center"/>
    </xf>
    <xf numFmtId="0" fontId="24" fillId="2" borderId="3" xfId="3" applyFont="1" applyFill="1" applyBorder="1" applyAlignment="1">
      <alignment horizontal="center" vertical="center"/>
    </xf>
    <xf numFmtId="0" fontId="24" fillId="2" borderId="4" xfId="3" applyFont="1" applyFill="1" applyBorder="1" applyAlignment="1">
      <alignment horizontal="center" vertical="center"/>
    </xf>
    <xf numFmtId="0" fontId="22" fillId="0" borderId="2" xfId="3" applyFont="1" applyBorder="1" applyAlignment="1">
      <alignment horizontal="left" vertical="center"/>
    </xf>
    <xf numFmtId="0" fontId="22" fillId="0" borderId="56" xfId="3" applyFont="1" applyBorder="1" applyAlignment="1">
      <alignment vertical="center"/>
    </xf>
    <xf numFmtId="0" fontId="22" fillId="0" borderId="57" xfId="3" applyFont="1" applyBorder="1" applyAlignment="1">
      <alignment vertical="center"/>
    </xf>
    <xf numFmtId="0" fontId="34" fillId="0" borderId="56" xfId="3" applyFont="1" applyBorder="1" applyAlignment="1">
      <alignment vertical="center"/>
    </xf>
    <xf numFmtId="0" fontId="22" fillId="0" borderId="4" xfId="3" applyFont="1" applyBorder="1" applyAlignment="1">
      <alignment vertical="center"/>
    </xf>
    <xf numFmtId="0" fontId="22" fillId="0" borderId="57" xfId="3" applyFont="1" applyBorder="1" applyAlignment="1">
      <alignment vertical="center" wrapText="1"/>
    </xf>
    <xf numFmtId="0" fontId="34" fillId="0" borderId="56" xfId="3" applyFont="1" applyBorder="1" applyAlignment="1">
      <alignment vertical="center" wrapText="1"/>
    </xf>
    <xf numFmtId="0" fontId="21" fillId="2" borderId="58" xfId="3" applyFont="1" applyFill="1" applyBorder="1" applyAlignment="1">
      <alignment horizontal="center" vertical="center" shrinkToFit="1"/>
    </xf>
    <xf numFmtId="0" fontId="21" fillId="2" borderId="59" xfId="3" applyFont="1" applyFill="1" applyBorder="1" applyAlignment="1">
      <alignment horizontal="center" vertical="center" shrinkToFit="1"/>
    </xf>
    <xf numFmtId="0" fontId="21" fillId="4" borderId="59" xfId="3" applyFont="1" applyFill="1" applyBorder="1" applyAlignment="1">
      <alignment horizontal="center" vertical="center" shrinkToFit="1"/>
    </xf>
    <xf numFmtId="0" fontId="21" fillId="5" borderId="59" xfId="3" applyFont="1" applyFill="1" applyBorder="1" applyAlignment="1">
      <alignment horizontal="center" vertical="center" shrinkToFit="1"/>
    </xf>
    <xf numFmtId="0" fontId="21" fillId="6" borderId="59" xfId="3" applyFont="1" applyFill="1" applyBorder="1" applyAlignment="1">
      <alignment horizontal="center" vertical="center" shrinkToFit="1"/>
    </xf>
    <xf numFmtId="0" fontId="21" fillId="7" borderId="59" xfId="3" applyFont="1" applyFill="1" applyBorder="1" applyAlignment="1">
      <alignment horizontal="center" vertical="center" shrinkToFit="1"/>
    </xf>
    <xf numFmtId="0" fontId="21" fillId="2" borderId="60" xfId="3" applyFont="1" applyFill="1" applyBorder="1" applyAlignment="1">
      <alignment horizontal="center" vertical="center" shrinkToFit="1"/>
    </xf>
    <xf numFmtId="0" fontId="21" fillId="2" borderId="58" xfId="3" applyFont="1" applyFill="1" applyBorder="1" applyAlignment="1">
      <alignment vertical="center"/>
    </xf>
    <xf numFmtId="14" fontId="21" fillId="2" borderId="59" xfId="3" applyNumberFormat="1" applyFont="1" applyFill="1" applyBorder="1" applyAlignment="1">
      <alignment vertical="center"/>
    </xf>
    <xf numFmtId="0" fontId="21" fillId="2" borderId="59" xfId="3" applyFont="1" applyFill="1" applyBorder="1" applyAlignment="1">
      <alignment vertical="center"/>
    </xf>
    <xf numFmtId="176" fontId="21" fillId="2" borderId="59" xfId="3" applyNumberFormat="1" applyFont="1" applyFill="1" applyBorder="1" applyAlignment="1">
      <alignment vertical="center"/>
    </xf>
    <xf numFmtId="176" fontId="21" fillId="4" borderId="59" xfId="3" applyNumberFormat="1" applyFont="1" applyFill="1" applyBorder="1" applyAlignment="1">
      <alignment vertical="center"/>
    </xf>
    <xf numFmtId="176" fontId="21" fillId="5" borderId="59" xfId="3" applyNumberFormat="1" applyFont="1" applyFill="1" applyBorder="1" applyAlignment="1">
      <alignment vertical="center"/>
    </xf>
    <xf numFmtId="176" fontId="21" fillId="6" borderId="59" xfId="3" applyNumberFormat="1" applyFont="1" applyFill="1" applyBorder="1" applyAlignment="1">
      <alignment vertical="center"/>
    </xf>
    <xf numFmtId="176" fontId="21" fillId="7" borderId="59" xfId="3" applyNumberFormat="1" applyFont="1" applyFill="1" applyBorder="1" applyAlignment="1">
      <alignment vertical="center"/>
    </xf>
    <xf numFmtId="6" fontId="35" fillId="2" borderId="59" xfId="3" applyNumberFormat="1" applyFont="1" applyFill="1" applyBorder="1" applyAlignment="1">
      <alignment vertical="center"/>
    </xf>
    <xf numFmtId="6" fontId="35" fillId="2" borderId="60" xfId="3" applyNumberFormat="1" applyFont="1" applyFill="1" applyBorder="1" applyAlignment="1">
      <alignment vertical="center"/>
    </xf>
    <xf numFmtId="0" fontId="21" fillId="2" borderId="52" xfId="3" applyFont="1" applyFill="1" applyBorder="1" applyAlignment="1">
      <alignment vertical="center"/>
    </xf>
    <xf numFmtId="14" fontId="25" fillId="0" borderId="61" xfId="3" applyNumberFormat="1" applyFont="1" applyBorder="1" applyAlignment="1">
      <alignment vertical="center"/>
    </xf>
    <xf numFmtId="0" fontId="25" fillId="0" borderId="61" xfId="3" applyFont="1" applyBorder="1" applyAlignment="1">
      <alignment vertical="center"/>
    </xf>
    <xf numFmtId="6" fontId="25" fillId="0" borderId="61" xfId="3" applyNumberFormat="1" applyFont="1" applyBorder="1" applyAlignment="1">
      <alignment vertical="center"/>
    </xf>
    <xf numFmtId="6" fontId="25" fillId="4" borderId="61" xfId="3" applyNumberFormat="1" applyFont="1" applyFill="1" applyBorder="1" applyAlignment="1">
      <alignment vertical="center"/>
    </xf>
    <xf numFmtId="6" fontId="25" fillId="5" borderId="61" xfId="3" applyNumberFormat="1" applyFont="1" applyFill="1" applyBorder="1" applyAlignment="1">
      <alignment vertical="center"/>
    </xf>
    <xf numFmtId="6" fontId="25" fillId="6" borderId="61" xfId="3" applyNumberFormat="1" applyFont="1" applyFill="1" applyBorder="1" applyAlignment="1">
      <alignment vertical="center"/>
    </xf>
    <xf numFmtId="6" fontId="25" fillId="7" borderId="61" xfId="3" applyNumberFormat="1" applyFont="1" applyFill="1" applyBorder="1" applyAlignment="1">
      <alignment vertical="center"/>
    </xf>
    <xf numFmtId="6" fontId="25" fillId="2" borderId="62" xfId="3" applyNumberFormat="1" applyFont="1" applyFill="1" applyBorder="1" applyAlignment="1">
      <alignment vertical="center"/>
    </xf>
    <xf numFmtId="6" fontId="25" fillId="2" borderId="63" xfId="3" applyNumberFormat="1" applyFont="1" applyFill="1" applyBorder="1" applyAlignment="1">
      <alignment vertical="center"/>
    </xf>
    <xf numFmtId="14" fontId="25" fillId="0" borderId="59" xfId="3" applyNumberFormat="1" applyFont="1" applyBorder="1" applyAlignment="1">
      <alignment vertical="center"/>
    </xf>
    <xf numFmtId="0" fontId="25" fillId="0" borderId="59" xfId="3" applyFont="1" applyBorder="1" applyAlignment="1">
      <alignment vertical="center"/>
    </xf>
    <xf numFmtId="6" fontId="25" fillId="0" borderId="59" xfId="3" applyNumberFormat="1" applyFont="1" applyBorder="1" applyAlignment="1">
      <alignment vertical="center"/>
    </xf>
    <xf numFmtId="6" fontId="25" fillId="4" borderId="59" xfId="3" applyNumberFormat="1" applyFont="1" applyFill="1" applyBorder="1" applyAlignment="1">
      <alignment vertical="center"/>
    </xf>
    <xf numFmtId="6" fontId="25" fillId="5" borderId="59" xfId="3" applyNumberFormat="1" applyFont="1" applyFill="1" applyBorder="1" applyAlignment="1">
      <alignment vertical="center"/>
    </xf>
    <xf numFmtId="6" fontId="25" fillId="6" borderId="59" xfId="3" applyNumberFormat="1" applyFont="1" applyFill="1" applyBorder="1" applyAlignment="1">
      <alignment vertical="center"/>
    </xf>
    <xf numFmtId="6" fontId="25" fillId="7" borderId="59" xfId="3" applyNumberFormat="1" applyFont="1" applyFill="1" applyBorder="1" applyAlignment="1">
      <alignment vertical="center"/>
    </xf>
    <xf numFmtId="6" fontId="25" fillId="2" borderId="56" xfId="3" applyNumberFormat="1" applyFont="1" applyFill="1" applyBorder="1" applyAlignment="1">
      <alignment vertical="center"/>
    </xf>
    <xf numFmtId="6" fontId="25" fillId="2" borderId="0" xfId="3" applyNumberFormat="1" applyFont="1" applyFill="1" applyAlignment="1">
      <alignment vertical="center"/>
    </xf>
    <xf numFmtId="6" fontId="25" fillId="4" borderId="0" xfId="3" applyNumberFormat="1" applyFont="1" applyFill="1" applyAlignment="1">
      <alignment vertical="center"/>
    </xf>
    <xf numFmtId="6" fontId="25" fillId="5" borderId="0" xfId="3" applyNumberFormat="1" applyFont="1" applyFill="1" applyAlignment="1">
      <alignment vertical="center"/>
    </xf>
    <xf numFmtId="6" fontId="25" fillId="6" borderId="0" xfId="3" applyNumberFormat="1" applyFont="1" applyFill="1" applyAlignment="1">
      <alignment vertical="center"/>
    </xf>
    <xf numFmtId="6" fontId="25" fillId="7" borderId="0" xfId="3" applyNumberFormat="1" applyFont="1" applyFill="1" applyAlignment="1">
      <alignment vertical="center"/>
    </xf>
    <xf numFmtId="0" fontId="33" fillId="0" borderId="0" xfId="3" applyFont="1" applyAlignment="1">
      <alignment horizontal="centerContinuous" vertical="center"/>
    </xf>
    <xf numFmtId="0" fontId="16" fillId="0" borderId="0" xfId="3" applyFont="1" applyAlignment="1">
      <alignment vertical="center" wrapText="1"/>
    </xf>
    <xf numFmtId="0" fontId="42" fillId="0" borderId="0" xfId="3" applyFont="1" applyAlignment="1">
      <alignment horizontal="centerContinuous" vertical="center"/>
    </xf>
    <xf numFmtId="0" fontId="43" fillId="0" borderId="12" xfId="2" applyFont="1" applyBorder="1" applyAlignment="1">
      <alignment vertical="center"/>
    </xf>
    <xf numFmtId="0" fontId="18" fillId="0" borderId="13" xfId="3" applyFont="1" applyBorder="1" applyAlignment="1">
      <alignment vertical="center"/>
    </xf>
    <xf numFmtId="0" fontId="19" fillId="0" borderId="13" xfId="3" applyFont="1" applyBorder="1" applyAlignment="1">
      <alignment vertical="center"/>
    </xf>
    <xf numFmtId="49" fontId="43" fillId="0" borderId="12" xfId="2" applyNumberFormat="1" applyFont="1" applyBorder="1" applyAlignment="1">
      <alignment vertical="center"/>
    </xf>
    <xf numFmtId="6" fontId="44" fillId="0" borderId="53" xfId="3" applyNumberFormat="1" applyFont="1" applyBorder="1" applyAlignment="1">
      <alignment vertical="center"/>
    </xf>
    <xf numFmtId="6" fontId="44" fillId="4" borderId="53" xfId="3" applyNumberFormat="1" applyFont="1" applyFill="1" applyBorder="1" applyAlignment="1">
      <alignment vertical="center"/>
    </xf>
    <xf numFmtId="6" fontId="44" fillId="5" borderId="53" xfId="3" applyNumberFormat="1" applyFont="1" applyFill="1" applyBorder="1" applyAlignment="1">
      <alignment vertical="center"/>
    </xf>
    <xf numFmtId="6" fontId="44" fillId="6" borderId="53" xfId="3" applyNumberFormat="1" applyFont="1" applyFill="1" applyBorder="1" applyAlignment="1">
      <alignment vertical="center"/>
    </xf>
    <xf numFmtId="6" fontId="44" fillId="7" borderId="53" xfId="3" applyNumberFormat="1" applyFont="1" applyFill="1" applyBorder="1" applyAlignment="1">
      <alignment vertical="center"/>
    </xf>
    <xf numFmtId="0" fontId="24" fillId="0" borderId="53" xfId="3" applyFont="1" applyBorder="1" applyAlignment="1">
      <alignment horizontal="center" vertical="center"/>
    </xf>
    <xf numFmtId="0" fontId="24" fillId="2" borderId="58" xfId="3" applyFont="1" applyFill="1" applyBorder="1" applyAlignment="1">
      <alignment horizontal="center" vertical="center"/>
    </xf>
    <xf numFmtId="0" fontId="19" fillId="2" borderId="59" xfId="3" applyFont="1" applyFill="1" applyBorder="1" applyAlignment="1">
      <alignment horizontal="center" vertical="center"/>
    </xf>
    <xf numFmtId="0" fontId="19" fillId="4" borderId="59" xfId="3" applyFont="1" applyFill="1" applyBorder="1" applyAlignment="1">
      <alignment horizontal="center" vertical="center"/>
    </xf>
    <xf numFmtId="0" fontId="19" fillId="5" borderId="59" xfId="3" applyFont="1" applyFill="1" applyBorder="1" applyAlignment="1">
      <alignment horizontal="center" vertical="center"/>
    </xf>
    <xf numFmtId="0" fontId="19" fillId="6" borderId="59" xfId="3" applyFont="1" applyFill="1" applyBorder="1" applyAlignment="1">
      <alignment horizontal="center" vertical="center"/>
    </xf>
    <xf numFmtId="0" fontId="19" fillId="7" borderId="59" xfId="3" applyFont="1" applyFill="1" applyBorder="1" applyAlignment="1">
      <alignment horizontal="center" vertical="center"/>
    </xf>
    <xf numFmtId="0" fontId="19" fillId="0" borderId="59" xfId="3" applyFont="1" applyBorder="1" applyAlignment="1">
      <alignment horizontal="center" vertical="center"/>
    </xf>
    <xf numFmtId="0" fontId="19" fillId="0" borderId="60" xfId="3" applyFont="1" applyBorder="1" applyAlignment="1">
      <alignment horizontal="center" vertical="center"/>
    </xf>
    <xf numFmtId="0" fontId="24" fillId="2" borderId="58" xfId="3" applyFont="1" applyFill="1" applyBorder="1" applyAlignment="1">
      <alignment vertical="center"/>
    </xf>
    <xf numFmtId="14" fontId="24" fillId="2" borderId="59" xfId="3" applyNumberFormat="1" applyFont="1" applyFill="1" applyBorder="1" applyAlignment="1">
      <alignment vertical="center"/>
    </xf>
    <xf numFmtId="0" fontId="24" fillId="2" borderId="59" xfId="3" applyFont="1" applyFill="1" applyBorder="1" applyAlignment="1">
      <alignment vertical="center"/>
    </xf>
    <xf numFmtId="176" fontId="24" fillId="2" borderId="59" xfId="3" applyNumberFormat="1" applyFont="1" applyFill="1" applyBorder="1" applyAlignment="1">
      <alignment vertical="center"/>
    </xf>
    <xf numFmtId="176" fontId="24" fillId="4" borderId="59" xfId="3" applyNumberFormat="1" applyFont="1" applyFill="1" applyBorder="1" applyAlignment="1">
      <alignment vertical="center"/>
    </xf>
    <xf numFmtId="176" fontId="24" fillId="5" borderId="59" xfId="3" applyNumberFormat="1" applyFont="1" applyFill="1" applyBorder="1" applyAlignment="1">
      <alignment vertical="center"/>
    </xf>
    <xf numFmtId="176" fontId="24" fillId="6" borderId="59" xfId="3" applyNumberFormat="1" applyFont="1" applyFill="1" applyBorder="1" applyAlignment="1">
      <alignment vertical="center"/>
    </xf>
    <xf numFmtId="176" fontId="24" fillId="7" borderId="59" xfId="3" applyNumberFormat="1" applyFont="1" applyFill="1" applyBorder="1" applyAlignment="1">
      <alignment vertical="center"/>
    </xf>
    <xf numFmtId="176" fontId="45" fillId="0" borderId="59" xfId="3" applyNumberFormat="1" applyFont="1" applyBorder="1" applyAlignment="1">
      <alignment vertical="center"/>
    </xf>
    <xf numFmtId="176" fontId="45" fillId="0" borderId="60" xfId="3" applyNumberFormat="1" applyFont="1" applyBorder="1" applyAlignment="1">
      <alignment vertical="center"/>
    </xf>
    <xf numFmtId="0" fontId="19" fillId="2" borderId="52" xfId="3" applyFont="1" applyFill="1" applyBorder="1" applyAlignment="1">
      <alignment vertical="center"/>
    </xf>
    <xf numFmtId="14" fontId="44" fillId="0" borderId="61" xfId="3" applyNumberFormat="1" applyFont="1" applyBorder="1" applyAlignment="1">
      <alignment vertical="center"/>
    </xf>
    <xf numFmtId="0" fontId="44" fillId="0" borderId="61" xfId="3" applyFont="1" applyBorder="1" applyAlignment="1">
      <alignment vertical="center"/>
    </xf>
    <xf numFmtId="176" fontId="44" fillId="0" borderId="61" xfId="3" applyNumberFormat="1" applyFont="1" applyBorder="1" applyAlignment="1">
      <alignment vertical="center"/>
    </xf>
    <xf numFmtId="176" fontId="44" fillId="4" borderId="61" xfId="3" applyNumberFormat="1" applyFont="1" applyFill="1" applyBorder="1" applyAlignment="1">
      <alignment vertical="center"/>
    </xf>
    <xf numFmtId="176" fontId="44" fillId="5" borderId="61" xfId="3" applyNumberFormat="1" applyFont="1" applyFill="1" applyBorder="1" applyAlignment="1">
      <alignment vertical="center"/>
    </xf>
    <xf numFmtId="176" fontId="44" fillId="6" borderId="61" xfId="3" applyNumberFormat="1" applyFont="1" applyFill="1" applyBorder="1" applyAlignment="1">
      <alignment vertical="center"/>
    </xf>
    <xf numFmtId="176" fontId="44" fillId="7" borderId="61" xfId="3" applyNumberFormat="1" applyFont="1" applyFill="1" applyBorder="1" applyAlignment="1">
      <alignment vertical="center"/>
    </xf>
    <xf numFmtId="176" fontId="22" fillId="2" borderId="62" xfId="3" applyNumberFormat="1" applyFont="1" applyFill="1" applyBorder="1" applyAlignment="1">
      <alignment vertical="center"/>
    </xf>
    <xf numFmtId="176" fontId="22" fillId="2" borderId="63" xfId="3" applyNumberFormat="1" applyFont="1" applyFill="1" applyBorder="1" applyAlignment="1">
      <alignment vertical="center"/>
    </xf>
    <xf numFmtId="0" fontId="19" fillId="2" borderId="58" xfId="3" applyFont="1" applyFill="1" applyBorder="1" applyAlignment="1">
      <alignment vertical="center"/>
    </xf>
    <xf numFmtId="14" fontId="44" fillId="0" borderId="59" xfId="3" applyNumberFormat="1" applyFont="1" applyBorder="1" applyAlignment="1">
      <alignment vertical="center"/>
    </xf>
    <xf numFmtId="0" fontId="44" fillId="0" borderId="59" xfId="3" applyFont="1" applyBorder="1" applyAlignment="1">
      <alignment vertical="center"/>
    </xf>
    <xf numFmtId="176" fontId="44" fillId="0" borderId="59" xfId="3" applyNumberFormat="1" applyFont="1" applyBorder="1" applyAlignment="1">
      <alignment vertical="center"/>
    </xf>
    <xf numFmtId="176" fontId="44" fillId="4" borderId="59" xfId="3" applyNumberFormat="1" applyFont="1" applyFill="1" applyBorder="1" applyAlignment="1">
      <alignment vertical="center"/>
    </xf>
    <xf numFmtId="176" fontId="44" fillId="5" borderId="59" xfId="3" applyNumberFormat="1" applyFont="1" applyFill="1" applyBorder="1" applyAlignment="1">
      <alignment vertical="center"/>
    </xf>
    <xf numFmtId="176" fontId="44" fillId="6" borderId="59" xfId="3" applyNumberFormat="1" applyFont="1" applyFill="1" applyBorder="1" applyAlignment="1">
      <alignment vertical="center"/>
    </xf>
    <xf numFmtId="176" fontId="44" fillId="7" borderId="59" xfId="3" applyNumberFormat="1" applyFont="1" applyFill="1" applyBorder="1" applyAlignment="1">
      <alignment vertical="center"/>
    </xf>
    <xf numFmtId="176" fontId="22" fillId="2" borderId="56" xfId="3" applyNumberFormat="1" applyFont="1" applyFill="1" applyBorder="1" applyAlignment="1">
      <alignment vertical="center"/>
    </xf>
    <xf numFmtId="176" fontId="22" fillId="5" borderId="59" xfId="3" applyNumberFormat="1" applyFont="1" applyFill="1" applyBorder="1" applyAlignment="1">
      <alignment vertical="center"/>
    </xf>
    <xf numFmtId="176" fontId="22" fillId="6" borderId="59" xfId="3" applyNumberFormat="1" applyFont="1" applyFill="1" applyBorder="1" applyAlignment="1">
      <alignment vertical="center"/>
    </xf>
    <xf numFmtId="176" fontId="22" fillId="7" borderId="59" xfId="3" applyNumberFormat="1" applyFont="1" applyFill="1" applyBorder="1" applyAlignment="1">
      <alignment vertical="center"/>
    </xf>
    <xf numFmtId="176" fontId="22" fillId="4" borderId="59" xfId="3" applyNumberFormat="1" applyFont="1" applyFill="1" applyBorder="1" applyAlignment="1">
      <alignment vertical="center"/>
    </xf>
    <xf numFmtId="14" fontId="22" fillId="0" borderId="59" xfId="3" applyNumberFormat="1" applyFont="1" applyBorder="1" applyAlignment="1">
      <alignment vertical="center"/>
    </xf>
    <xf numFmtId="0" fontId="22" fillId="0" borderId="59" xfId="3" applyFont="1" applyBorder="1" applyAlignment="1">
      <alignment vertical="center"/>
    </xf>
    <xf numFmtId="0" fontId="22" fillId="0" borderId="61" xfId="3" applyFont="1" applyBorder="1" applyAlignment="1">
      <alignment vertical="center"/>
    </xf>
    <xf numFmtId="176" fontId="22" fillId="0" borderId="59" xfId="3" applyNumberFormat="1" applyFont="1" applyBorder="1" applyAlignment="1">
      <alignment vertical="center"/>
    </xf>
    <xf numFmtId="176" fontId="22" fillId="2" borderId="0" xfId="3" applyNumberFormat="1" applyFont="1" applyFill="1" applyAlignment="1">
      <alignment vertical="center"/>
    </xf>
    <xf numFmtId="176" fontId="22" fillId="4" borderId="0" xfId="3" applyNumberFormat="1" applyFont="1" applyFill="1" applyAlignment="1">
      <alignment vertical="center"/>
    </xf>
    <xf numFmtId="176" fontId="22" fillId="5" borderId="0" xfId="3" applyNumberFormat="1" applyFont="1" applyFill="1" applyAlignment="1">
      <alignment vertical="center"/>
    </xf>
    <xf numFmtId="176" fontId="22" fillId="6" borderId="0" xfId="3" applyNumberFormat="1" applyFont="1" applyFill="1" applyAlignment="1">
      <alignment vertical="center"/>
    </xf>
    <xf numFmtId="176" fontId="22" fillId="7" borderId="0" xfId="3" applyNumberFormat="1" applyFont="1" applyFill="1" applyAlignment="1">
      <alignment vertical="center"/>
    </xf>
    <xf numFmtId="0" fontId="20" fillId="4" borderId="0" xfId="3" applyFont="1" applyFill="1" applyAlignment="1">
      <alignment horizontal="center" vertical="center" shrinkToFit="1"/>
    </xf>
    <xf numFmtId="0" fontId="20" fillId="5" borderId="0" xfId="3" applyFont="1" applyFill="1" applyAlignment="1">
      <alignment horizontal="center" vertical="center" shrinkToFit="1"/>
    </xf>
    <xf numFmtId="0" fontId="20" fillId="6" borderId="0" xfId="3" applyFont="1" applyFill="1" applyAlignment="1">
      <alignment horizontal="center" vertical="center" shrinkToFit="1"/>
    </xf>
    <xf numFmtId="0" fontId="20" fillId="7" borderId="0" xfId="3" applyFont="1" applyFill="1" applyAlignment="1">
      <alignment horizontal="center" vertical="center" shrinkToFit="1"/>
    </xf>
    <xf numFmtId="0" fontId="20" fillId="0" borderId="0" xfId="3" applyFont="1" applyAlignment="1">
      <alignment horizontal="center" vertical="center" shrinkToFit="1"/>
    </xf>
    <xf numFmtId="0" fontId="33" fillId="2" borderId="49" xfId="3" applyFont="1" applyFill="1" applyBorder="1" applyAlignment="1">
      <alignment horizontal="center"/>
    </xf>
    <xf numFmtId="0" fontId="24" fillId="2" borderId="52" xfId="3" applyFont="1" applyFill="1" applyBorder="1" applyAlignment="1">
      <alignment horizontal="center" vertical="center"/>
    </xf>
    <xf numFmtId="0" fontId="19" fillId="2" borderId="60" xfId="3" applyFont="1" applyFill="1" applyBorder="1" applyAlignment="1">
      <alignment horizontal="center" vertical="center"/>
    </xf>
    <xf numFmtId="176" fontId="45" fillId="2" borderId="59" xfId="3" applyNumberFormat="1" applyFont="1" applyFill="1" applyBorder="1" applyAlignment="1">
      <alignment vertical="center"/>
    </xf>
    <xf numFmtId="176" fontId="45" fillId="2" borderId="60" xfId="3" applyNumberFormat="1" applyFont="1" applyFill="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0" borderId="25" xfId="0" applyFont="1" applyBorder="1" applyAlignment="1">
      <alignment horizontal="left" vertical="center"/>
    </xf>
    <xf numFmtId="0" fontId="4" fillId="0" borderId="33" xfId="0" applyFont="1" applyBorder="1" applyAlignment="1">
      <alignment horizontal="left"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0" borderId="24" xfId="0" applyFont="1" applyBorder="1" applyAlignment="1">
      <alignment horizontal="right" vertical="center"/>
    </xf>
    <xf numFmtId="0" fontId="4" fillId="0" borderId="32" xfId="0" applyFont="1" applyBorder="1" applyAlignment="1">
      <alignment horizontal="right" vertical="center"/>
    </xf>
    <xf numFmtId="0" fontId="4" fillId="0" borderId="25" xfId="0" applyFont="1" applyBorder="1" applyAlignment="1">
      <alignment horizontal="right" vertical="center"/>
    </xf>
    <xf numFmtId="0" fontId="4" fillId="0" borderId="33" xfId="0" applyFont="1" applyBorder="1" applyAlignment="1">
      <alignment horizontal="right" vertical="center"/>
    </xf>
    <xf numFmtId="0" fontId="4" fillId="0" borderId="31" xfId="0" applyFont="1" applyBorder="1" applyAlignment="1">
      <alignment horizontal="right" vertical="center"/>
    </xf>
    <xf numFmtId="0" fontId="4" fillId="0" borderId="34" xfId="0" applyFont="1" applyBorder="1" applyAlignment="1">
      <alignment horizontal="right" vertical="center"/>
    </xf>
    <xf numFmtId="0" fontId="4" fillId="0" borderId="27"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6" xfId="0" applyFont="1" applyBorder="1" applyAlignment="1">
      <alignment horizontal="left" vertical="center"/>
    </xf>
    <xf numFmtId="0" fontId="4" fillId="2" borderId="2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right" vertical="center"/>
    </xf>
    <xf numFmtId="0" fontId="22" fillId="0" borderId="37" xfId="2" applyFont="1" applyBorder="1" applyAlignment="1">
      <alignment horizontal="center" vertical="center"/>
    </xf>
    <xf numFmtId="0" fontId="22" fillId="0" borderId="41" xfId="2" applyFont="1" applyBorder="1" applyAlignment="1">
      <alignment horizontal="center" vertical="center"/>
    </xf>
    <xf numFmtId="0" fontId="22" fillId="0" borderId="45" xfId="2" applyFont="1" applyBorder="1" applyAlignment="1">
      <alignment horizontal="center" vertical="center"/>
    </xf>
    <xf numFmtId="0" fontId="22" fillId="0" borderId="38" xfId="2" applyFont="1" applyBorder="1" applyAlignment="1">
      <alignment horizontal="left" vertical="center"/>
    </xf>
    <xf numFmtId="0" fontId="22" fillId="0" borderId="39" xfId="2" applyFont="1" applyBorder="1" applyAlignment="1">
      <alignment horizontal="left" vertical="center"/>
    </xf>
    <xf numFmtId="0" fontId="22" fillId="0" borderId="40" xfId="2" applyFont="1" applyBorder="1" applyAlignment="1">
      <alignment horizontal="left" vertical="center"/>
    </xf>
    <xf numFmtId="0" fontId="22" fillId="0" borderId="42" xfId="2" applyFont="1" applyBorder="1" applyAlignment="1">
      <alignment horizontal="left" vertical="center"/>
    </xf>
    <xf numFmtId="0" fontId="22" fillId="0" borderId="43" xfId="2" applyFont="1" applyBorder="1" applyAlignment="1">
      <alignment horizontal="left" vertical="center"/>
    </xf>
    <xf numFmtId="0" fontId="22" fillId="0" borderId="44" xfId="2" applyFont="1" applyBorder="1" applyAlignment="1">
      <alignment horizontal="left" vertical="center"/>
    </xf>
    <xf numFmtId="0" fontId="22" fillId="0" borderId="46" xfId="2" applyFont="1" applyBorder="1" applyAlignment="1">
      <alignment horizontal="left" vertical="center"/>
    </xf>
    <xf numFmtId="0" fontId="22" fillId="0" borderId="47" xfId="2" applyFont="1" applyBorder="1" applyAlignment="1">
      <alignment horizontal="left" vertical="center"/>
    </xf>
    <xf numFmtId="0" fontId="22" fillId="0" borderId="48" xfId="2" applyFont="1" applyBorder="1" applyAlignment="1">
      <alignment horizontal="left" vertical="center"/>
    </xf>
    <xf numFmtId="0" fontId="17" fillId="0" borderId="0" xfId="2" applyFont="1" applyAlignment="1">
      <alignment horizontal="center" vertical="center"/>
    </xf>
    <xf numFmtId="0" fontId="24" fillId="2" borderId="2" xfId="2" applyFont="1" applyFill="1" applyBorder="1" applyAlignment="1">
      <alignment horizontal="center" vertical="center"/>
    </xf>
    <xf numFmtId="0" fontId="24" fillId="2" borderId="3" xfId="2" applyFont="1" applyFill="1" applyBorder="1" applyAlignment="1">
      <alignment horizontal="center" vertical="center"/>
    </xf>
    <xf numFmtId="0" fontId="24" fillId="2" borderId="4" xfId="2" applyFont="1" applyFill="1" applyBorder="1" applyAlignment="1">
      <alignment horizontal="center" vertical="center"/>
    </xf>
    <xf numFmtId="0" fontId="33" fillId="2" borderId="49" xfId="3" applyFont="1" applyFill="1" applyBorder="1" applyAlignment="1">
      <alignment horizontal="center" vertical="center"/>
    </xf>
    <xf numFmtId="0" fontId="33" fillId="2" borderId="52" xfId="3" applyFont="1" applyFill="1" applyBorder="1" applyAlignment="1">
      <alignment horizontal="center" vertical="center"/>
    </xf>
    <xf numFmtId="0" fontId="16" fillId="0" borderId="64" xfId="3" applyFont="1" applyBorder="1" applyAlignment="1">
      <alignment horizontal="left" vertical="top" wrapText="1"/>
    </xf>
    <xf numFmtId="0" fontId="16" fillId="0" borderId="65" xfId="3" applyFont="1" applyBorder="1" applyAlignment="1">
      <alignment horizontal="left" vertical="top" wrapText="1"/>
    </xf>
    <xf numFmtId="0" fontId="16" fillId="0" borderId="66" xfId="3" applyFont="1" applyBorder="1" applyAlignment="1">
      <alignment horizontal="left" vertical="top" wrapText="1"/>
    </xf>
    <xf numFmtId="0" fontId="16" fillId="0" borderId="67" xfId="3" applyFont="1" applyBorder="1" applyAlignment="1">
      <alignment horizontal="left" vertical="top" wrapText="1"/>
    </xf>
    <xf numFmtId="0" fontId="16" fillId="0" borderId="0" xfId="3" applyFont="1" applyAlignment="1">
      <alignment horizontal="left" vertical="top" wrapText="1"/>
    </xf>
    <xf numFmtId="0" fontId="16" fillId="0" borderId="68" xfId="3" applyFont="1" applyBorder="1" applyAlignment="1">
      <alignment horizontal="left" vertical="top" wrapText="1"/>
    </xf>
    <xf numFmtId="0" fontId="16" fillId="0" borderId="69" xfId="3" applyFont="1" applyBorder="1" applyAlignment="1">
      <alignment horizontal="left" vertical="top" wrapText="1"/>
    </xf>
    <xf numFmtId="0" fontId="16" fillId="0" borderId="70" xfId="3" applyFont="1" applyBorder="1" applyAlignment="1">
      <alignment horizontal="left" vertical="top" wrapText="1"/>
    </xf>
    <xf numFmtId="0" fontId="16" fillId="0" borderId="71" xfId="3" applyFont="1" applyBorder="1" applyAlignment="1">
      <alignment horizontal="left" vertical="top" wrapText="1"/>
    </xf>
  </cellXfs>
  <cellStyles count="4">
    <cellStyle name="桁区切り" xfId="1" builtinId="6"/>
    <cellStyle name="標準" xfId="0" builtinId="0"/>
    <cellStyle name="標準 2" xfId="2" xr:uid="{9A27CA63-D7C5-4326-806C-9D260458CC75}"/>
    <cellStyle name="標準 3" xfId="3" xr:uid="{FDB010B6-3C85-45F4-A2AB-72F2DEDCB8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142875</xdr:colOff>
          <xdr:row>12</xdr:row>
          <xdr:rowOff>19050</xdr:rowOff>
        </xdr:from>
        <xdr:to>
          <xdr:col>22</xdr:col>
          <xdr:colOff>133350</xdr:colOff>
          <xdr:row>12</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12</xdr:row>
          <xdr:rowOff>47625</xdr:rowOff>
        </xdr:from>
        <xdr:to>
          <xdr:col>27</xdr:col>
          <xdr:colOff>180975</xdr:colOff>
          <xdr:row>12</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xdr:rowOff>
        </xdr:from>
        <xdr:to>
          <xdr:col>7</xdr:col>
          <xdr:colOff>114300</xdr:colOff>
          <xdr:row>11</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11</xdr:row>
          <xdr:rowOff>9525</xdr:rowOff>
        </xdr:from>
        <xdr:to>
          <xdr:col>12</xdr:col>
          <xdr:colOff>133350</xdr:colOff>
          <xdr:row>11</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19050</xdr:rowOff>
        </xdr:from>
        <xdr:to>
          <xdr:col>17</xdr:col>
          <xdr:colOff>161925</xdr:colOff>
          <xdr:row>11</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979714</xdr:colOff>
      <xdr:row>8</xdr:row>
      <xdr:rowOff>27215</xdr:rowOff>
    </xdr:from>
    <xdr:to>
      <xdr:col>3</xdr:col>
      <xdr:colOff>204106</xdr:colOff>
      <xdr:row>9</xdr:row>
      <xdr:rowOff>272142</xdr:rowOff>
    </xdr:to>
    <xdr:sp macro="" textlink="">
      <xdr:nvSpPr>
        <xdr:cNvPr id="2" name="楕円 1">
          <a:extLst>
            <a:ext uri="{FF2B5EF4-FFF2-40B4-BE49-F238E27FC236}">
              <a16:creationId xmlns:a16="http://schemas.microsoft.com/office/drawing/2014/main" id="{69FA756A-2B06-4C5E-948E-1EC920F61EBA}"/>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twoCellAnchor>
    <xdr:from>
      <xdr:col>0</xdr:col>
      <xdr:colOff>136071</xdr:colOff>
      <xdr:row>81</xdr:row>
      <xdr:rowOff>108856</xdr:rowOff>
    </xdr:from>
    <xdr:to>
      <xdr:col>1</xdr:col>
      <xdr:colOff>1074963</xdr:colOff>
      <xdr:row>93</xdr:row>
      <xdr:rowOff>27214</xdr:rowOff>
    </xdr:to>
    <xdr:sp macro="" textlink="">
      <xdr:nvSpPr>
        <xdr:cNvPr id="3" name="正方形/長方形 2">
          <a:extLst>
            <a:ext uri="{FF2B5EF4-FFF2-40B4-BE49-F238E27FC236}">
              <a16:creationId xmlns:a16="http://schemas.microsoft.com/office/drawing/2014/main" id="{E3D079FC-E0A6-41F4-B0F9-398FBA310D93}"/>
            </a:ext>
          </a:extLst>
        </xdr:cNvPr>
        <xdr:cNvSpPr/>
      </xdr:nvSpPr>
      <xdr:spPr>
        <a:xfrm>
          <a:off x="136071" y="32874856"/>
          <a:ext cx="2129517" cy="369025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②</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瓜生山シャトル店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シャトル</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\1,000×10</a:t>
          </a: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合　計</a:t>
          </a:r>
          <a:r>
            <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\10,000</a:t>
          </a: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\10,000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1186541</xdr:colOff>
      <xdr:row>81</xdr:row>
      <xdr:rowOff>111578</xdr:rowOff>
    </xdr:from>
    <xdr:to>
      <xdr:col>3</xdr:col>
      <xdr:colOff>928005</xdr:colOff>
      <xdr:row>93</xdr:row>
      <xdr:rowOff>54428</xdr:rowOff>
    </xdr:to>
    <xdr:sp macro="" textlink="">
      <xdr:nvSpPr>
        <xdr:cNvPr id="4" name="正方形/長方形 3">
          <a:extLst>
            <a:ext uri="{FF2B5EF4-FFF2-40B4-BE49-F238E27FC236}">
              <a16:creationId xmlns:a16="http://schemas.microsoft.com/office/drawing/2014/main" id="{9F2B0E9E-8562-402F-8CA4-E928521365AA}"/>
            </a:ext>
          </a:extLst>
        </xdr:cNvPr>
        <xdr:cNvSpPr/>
      </xdr:nvSpPr>
      <xdr:spPr>
        <a:xfrm>
          <a:off x="2377166" y="32877578"/>
          <a:ext cx="2122714" cy="3714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③</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18</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瓜生山ネット店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ネット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3</xdr:col>
      <xdr:colOff>1107620</xdr:colOff>
      <xdr:row>81</xdr:row>
      <xdr:rowOff>127906</xdr:rowOff>
    </xdr:from>
    <xdr:to>
      <xdr:col>5</xdr:col>
      <xdr:colOff>849084</xdr:colOff>
      <xdr:row>93</xdr:row>
      <xdr:rowOff>81642</xdr:rowOff>
    </xdr:to>
    <xdr:sp macro="" textlink="">
      <xdr:nvSpPr>
        <xdr:cNvPr id="5" name="正方形/長方形 4">
          <a:extLst>
            <a:ext uri="{FF2B5EF4-FFF2-40B4-BE49-F238E27FC236}">
              <a16:creationId xmlns:a16="http://schemas.microsoft.com/office/drawing/2014/main" id="{B20F0634-97FD-416E-9DF7-FE727F99976D}"/>
            </a:ext>
          </a:extLst>
        </xdr:cNvPr>
        <xdr:cNvSpPr/>
      </xdr:nvSpPr>
      <xdr:spPr>
        <a:xfrm>
          <a:off x="4679495" y="32893906"/>
          <a:ext cx="2122714"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④</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瓜生山ユニフォーム店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ユニフォーム</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\5,000×5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0</xdr:col>
      <xdr:colOff>144234</xdr:colOff>
      <xdr:row>94</xdr:row>
      <xdr:rowOff>144235</xdr:rowOff>
    </xdr:from>
    <xdr:to>
      <xdr:col>5</xdr:col>
      <xdr:colOff>830036</xdr:colOff>
      <xdr:row>101</xdr:row>
      <xdr:rowOff>244929</xdr:rowOff>
    </xdr:to>
    <xdr:sp macro="" textlink="">
      <xdr:nvSpPr>
        <xdr:cNvPr id="6" name="正方形/長方形 5">
          <a:extLst>
            <a:ext uri="{FF2B5EF4-FFF2-40B4-BE49-F238E27FC236}">
              <a16:creationId xmlns:a16="http://schemas.microsoft.com/office/drawing/2014/main" id="{27DE2C31-2935-44DF-9D26-0F4579B8B4CF}"/>
            </a:ext>
          </a:extLst>
        </xdr:cNvPr>
        <xdr:cNvSpPr/>
      </xdr:nvSpPr>
      <xdr:spPr>
        <a:xfrm>
          <a:off x="144234" y="36996460"/>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⑤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大会参加費として、上記の金額を正に領収いたしました。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6</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176893</xdr:colOff>
      <xdr:row>102</xdr:row>
      <xdr:rowOff>163286</xdr:rowOff>
    </xdr:from>
    <xdr:to>
      <xdr:col>1</xdr:col>
      <xdr:colOff>1115785</xdr:colOff>
      <xdr:row>114</xdr:row>
      <xdr:rowOff>117022</xdr:rowOff>
    </xdr:to>
    <xdr:sp macro="" textlink="">
      <xdr:nvSpPr>
        <xdr:cNvPr id="7" name="正方形/長方形 6">
          <a:extLst>
            <a:ext uri="{FF2B5EF4-FFF2-40B4-BE49-F238E27FC236}">
              <a16:creationId xmlns:a16="http://schemas.microsoft.com/office/drawing/2014/main" id="{A4FEBB12-D657-409C-8FA5-D579EAA7A450}"/>
            </a:ext>
          </a:extLst>
        </xdr:cNvPr>
        <xdr:cNvSpPr/>
      </xdr:nvSpPr>
      <xdr:spPr>
        <a:xfrm>
          <a:off x="176893" y="39530111"/>
          <a:ext cx="2129517"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⑥</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6</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瓜生山医療品店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テーピング</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2</xdr:col>
      <xdr:colOff>176893</xdr:colOff>
      <xdr:row>102</xdr:row>
      <xdr:rowOff>190501</xdr:rowOff>
    </xdr:from>
    <xdr:to>
      <xdr:col>7</xdr:col>
      <xdr:colOff>862695</xdr:colOff>
      <xdr:row>109</xdr:row>
      <xdr:rowOff>291195</xdr:rowOff>
    </xdr:to>
    <xdr:sp macro="" textlink="">
      <xdr:nvSpPr>
        <xdr:cNvPr id="8" name="正方形/長方形 7">
          <a:extLst>
            <a:ext uri="{FF2B5EF4-FFF2-40B4-BE49-F238E27FC236}">
              <a16:creationId xmlns:a16="http://schemas.microsoft.com/office/drawing/2014/main" id="{8237100D-52B1-4B26-B894-2D7313147628}"/>
            </a:ext>
          </a:extLst>
        </xdr:cNvPr>
        <xdr:cNvSpPr/>
      </xdr:nvSpPr>
      <xdr:spPr>
        <a:xfrm>
          <a:off x="2558143" y="39557326"/>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⑧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\20,000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コーチレッスン代として、上記の金額を正に領収いたしました。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193220</xdr:colOff>
      <xdr:row>110</xdr:row>
      <xdr:rowOff>206829</xdr:rowOff>
    </xdr:from>
    <xdr:to>
      <xdr:col>7</xdr:col>
      <xdr:colOff>879022</xdr:colOff>
      <xdr:row>117</xdr:row>
      <xdr:rowOff>307523</xdr:rowOff>
    </xdr:to>
    <xdr:sp macro="" textlink="">
      <xdr:nvSpPr>
        <xdr:cNvPr id="9" name="正方形/長方形 8">
          <a:extLst>
            <a:ext uri="{FF2B5EF4-FFF2-40B4-BE49-F238E27FC236}">
              <a16:creationId xmlns:a16="http://schemas.microsoft.com/office/drawing/2014/main" id="{6918D45E-B772-4E4C-8696-9BB17475CEA2}"/>
            </a:ext>
          </a:extLst>
        </xdr:cNvPr>
        <xdr:cNvSpPr/>
      </xdr:nvSpPr>
      <xdr:spPr>
        <a:xfrm>
          <a:off x="2574470" y="42088254"/>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⑨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体育館使用料として、上記の金額を正に領収いたしました。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979714</xdr:colOff>
      <xdr:row>8</xdr:row>
      <xdr:rowOff>27215</xdr:rowOff>
    </xdr:from>
    <xdr:to>
      <xdr:col>3</xdr:col>
      <xdr:colOff>204106</xdr:colOff>
      <xdr:row>9</xdr:row>
      <xdr:rowOff>272142</xdr:rowOff>
    </xdr:to>
    <xdr:sp macro="" textlink="">
      <xdr:nvSpPr>
        <xdr:cNvPr id="2" name="楕円 1">
          <a:extLst>
            <a:ext uri="{FF2B5EF4-FFF2-40B4-BE49-F238E27FC236}">
              <a16:creationId xmlns:a16="http://schemas.microsoft.com/office/drawing/2014/main" id="{718B4FB5-DD47-4DBF-8C03-E56E8A8131D6}"/>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twoCellAnchor>
    <xdr:from>
      <xdr:col>0</xdr:col>
      <xdr:colOff>136071</xdr:colOff>
      <xdr:row>81</xdr:row>
      <xdr:rowOff>108856</xdr:rowOff>
    </xdr:from>
    <xdr:to>
      <xdr:col>1</xdr:col>
      <xdr:colOff>1074963</xdr:colOff>
      <xdr:row>93</xdr:row>
      <xdr:rowOff>27214</xdr:rowOff>
    </xdr:to>
    <xdr:sp macro="" textlink="">
      <xdr:nvSpPr>
        <xdr:cNvPr id="3" name="正方形/長方形 2">
          <a:extLst>
            <a:ext uri="{FF2B5EF4-FFF2-40B4-BE49-F238E27FC236}">
              <a16:creationId xmlns:a16="http://schemas.microsoft.com/office/drawing/2014/main" id="{3BE8FF56-81ED-4DF4-B465-4EEB20B845C8}"/>
            </a:ext>
          </a:extLst>
        </xdr:cNvPr>
        <xdr:cNvSpPr/>
      </xdr:nvSpPr>
      <xdr:spPr>
        <a:xfrm>
          <a:off x="136071" y="32874856"/>
          <a:ext cx="2129517" cy="369025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②</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瓜生山シャトル店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シャトル</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\1,000×10</a:t>
          </a: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合　計</a:t>
          </a:r>
          <a:r>
            <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\10,000</a:t>
          </a: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\10,000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1186541</xdr:colOff>
      <xdr:row>81</xdr:row>
      <xdr:rowOff>111578</xdr:rowOff>
    </xdr:from>
    <xdr:to>
      <xdr:col>3</xdr:col>
      <xdr:colOff>928005</xdr:colOff>
      <xdr:row>93</xdr:row>
      <xdr:rowOff>54428</xdr:rowOff>
    </xdr:to>
    <xdr:sp macro="" textlink="">
      <xdr:nvSpPr>
        <xdr:cNvPr id="4" name="正方形/長方形 3">
          <a:extLst>
            <a:ext uri="{FF2B5EF4-FFF2-40B4-BE49-F238E27FC236}">
              <a16:creationId xmlns:a16="http://schemas.microsoft.com/office/drawing/2014/main" id="{E1D1D2F4-22F9-435C-B58A-D46C16F39842}"/>
            </a:ext>
          </a:extLst>
        </xdr:cNvPr>
        <xdr:cNvSpPr/>
      </xdr:nvSpPr>
      <xdr:spPr>
        <a:xfrm>
          <a:off x="2377166" y="32877578"/>
          <a:ext cx="2122714" cy="3714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③</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18</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瓜生山ネット店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ネット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3</xdr:col>
      <xdr:colOff>1107620</xdr:colOff>
      <xdr:row>81</xdr:row>
      <xdr:rowOff>127906</xdr:rowOff>
    </xdr:from>
    <xdr:to>
      <xdr:col>5</xdr:col>
      <xdr:colOff>849084</xdr:colOff>
      <xdr:row>93</xdr:row>
      <xdr:rowOff>81642</xdr:rowOff>
    </xdr:to>
    <xdr:sp macro="" textlink="">
      <xdr:nvSpPr>
        <xdr:cNvPr id="5" name="正方形/長方形 4">
          <a:extLst>
            <a:ext uri="{FF2B5EF4-FFF2-40B4-BE49-F238E27FC236}">
              <a16:creationId xmlns:a16="http://schemas.microsoft.com/office/drawing/2014/main" id="{A17D0BC2-D8BE-432F-BC27-111B2C4FE5C5}"/>
            </a:ext>
          </a:extLst>
        </xdr:cNvPr>
        <xdr:cNvSpPr/>
      </xdr:nvSpPr>
      <xdr:spPr>
        <a:xfrm>
          <a:off x="4679495" y="32893906"/>
          <a:ext cx="2122714"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④</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瓜生山ユニフォーム店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ユニフォーム</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\5,000×5</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0</xdr:col>
      <xdr:colOff>144234</xdr:colOff>
      <xdr:row>94</xdr:row>
      <xdr:rowOff>144235</xdr:rowOff>
    </xdr:from>
    <xdr:to>
      <xdr:col>5</xdr:col>
      <xdr:colOff>830036</xdr:colOff>
      <xdr:row>101</xdr:row>
      <xdr:rowOff>244929</xdr:rowOff>
    </xdr:to>
    <xdr:sp macro="" textlink="">
      <xdr:nvSpPr>
        <xdr:cNvPr id="6" name="正方形/長方形 5">
          <a:extLst>
            <a:ext uri="{FF2B5EF4-FFF2-40B4-BE49-F238E27FC236}">
              <a16:creationId xmlns:a16="http://schemas.microsoft.com/office/drawing/2014/main" id="{8C60E963-2AE3-4CCD-8F22-DFFA1A5674A9}"/>
            </a:ext>
          </a:extLst>
        </xdr:cNvPr>
        <xdr:cNvSpPr/>
      </xdr:nvSpPr>
      <xdr:spPr>
        <a:xfrm>
          <a:off x="144234" y="36996460"/>
          <a:ext cx="6638927" cy="230096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⑤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大会参加費として、上記の金額を正に領収いたしました。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6</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176893</xdr:colOff>
      <xdr:row>102</xdr:row>
      <xdr:rowOff>163286</xdr:rowOff>
    </xdr:from>
    <xdr:to>
      <xdr:col>1</xdr:col>
      <xdr:colOff>1115785</xdr:colOff>
      <xdr:row>114</xdr:row>
      <xdr:rowOff>117022</xdr:rowOff>
    </xdr:to>
    <xdr:sp macro="" textlink="">
      <xdr:nvSpPr>
        <xdr:cNvPr id="7" name="正方形/長方形 6">
          <a:extLst>
            <a:ext uri="{FF2B5EF4-FFF2-40B4-BE49-F238E27FC236}">
              <a16:creationId xmlns:a16="http://schemas.microsoft.com/office/drawing/2014/main" id="{41A1E7C6-21FC-4A92-AB94-177F88B78537}"/>
            </a:ext>
          </a:extLst>
        </xdr:cNvPr>
        <xdr:cNvSpPr/>
      </xdr:nvSpPr>
      <xdr:spPr>
        <a:xfrm>
          <a:off x="176893" y="39530111"/>
          <a:ext cx="2129517" cy="37256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⑥</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6</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瓜生山医療品店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テーピング</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2</xdr:col>
      <xdr:colOff>176893</xdr:colOff>
      <xdr:row>102</xdr:row>
      <xdr:rowOff>190501</xdr:rowOff>
    </xdr:from>
    <xdr:to>
      <xdr:col>7</xdr:col>
      <xdr:colOff>862695</xdr:colOff>
      <xdr:row>109</xdr:row>
      <xdr:rowOff>68035</xdr:rowOff>
    </xdr:to>
    <xdr:sp macro="" textlink="">
      <xdr:nvSpPr>
        <xdr:cNvPr id="8" name="正方形/長方形 7">
          <a:extLst>
            <a:ext uri="{FF2B5EF4-FFF2-40B4-BE49-F238E27FC236}">
              <a16:creationId xmlns:a16="http://schemas.microsoft.com/office/drawing/2014/main" id="{482D6F5C-D9CC-484D-9C8E-F63219B04FA9}"/>
            </a:ext>
          </a:extLst>
        </xdr:cNvPr>
        <xdr:cNvSpPr/>
      </xdr:nvSpPr>
      <xdr:spPr>
        <a:xfrm>
          <a:off x="2558143" y="39557326"/>
          <a:ext cx="6638927" cy="207780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⑧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\20,000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コーチレッスン代として、上記の金額を正に領収いたしました。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152399</xdr:colOff>
      <xdr:row>109</xdr:row>
      <xdr:rowOff>193222</xdr:rowOff>
    </xdr:from>
    <xdr:to>
      <xdr:col>7</xdr:col>
      <xdr:colOff>838201</xdr:colOff>
      <xdr:row>116</xdr:row>
      <xdr:rowOff>54428</xdr:rowOff>
    </xdr:to>
    <xdr:sp macro="" textlink="">
      <xdr:nvSpPr>
        <xdr:cNvPr id="9" name="正方形/長方形 8">
          <a:extLst>
            <a:ext uri="{FF2B5EF4-FFF2-40B4-BE49-F238E27FC236}">
              <a16:creationId xmlns:a16="http://schemas.microsoft.com/office/drawing/2014/main" id="{993C9158-F57E-47B1-8AB3-DE8257FC20F8}"/>
            </a:ext>
          </a:extLst>
        </xdr:cNvPr>
        <xdr:cNvSpPr/>
      </xdr:nvSpPr>
      <xdr:spPr>
        <a:xfrm>
          <a:off x="2533649" y="41760322"/>
          <a:ext cx="6638927" cy="206148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⑨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体育館使用料として、上記の金額を正に領収いたしました。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9</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138791</xdr:colOff>
      <xdr:row>116</xdr:row>
      <xdr:rowOff>213631</xdr:rowOff>
    </xdr:from>
    <xdr:to>
      <xdr:col>7</xdr:col>
      <xdr:colOff>824593</xdr:colOff>
      <xdr:row>123</xdr:row>
      <xdr:rowOff>190500</xdr:rowOff>
    </xdr:to>
    <xdr:sp macro="" textlink="">
      <xdr:nvSpPr>
        <xdr:cNvPr id="10" name="正方形/長方形 9">
          <a:extLst>
            <a:ext uri="{FF2B5EF4-FFF2-40B4-BE49-F238E27FC236}">
              <a16:creationId xmlns:a16="http://schemas.microsoft.com/office/drawing/2014/main" id="{0377DCA8-C6C3-42EA-B136-B67D13383820}"/>
            </a:ext>
          </a:extLst>
        </xdr:cNvPr>
        <xdr:cNvSpPr/>
      </xdr:nvSpPr>
      <xdr:spPr>
        <a:xfrm>
          <a:off x="2520041" y="43981006"/>
          <a:ext cx="6638927" cy="217714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latin typeface="Meiryo UI" panose="020B0604030504040204" pitchFamily="50" charset="-128"/>
              <a:ea typeface="Meiryo UI" panose="020B0604030504040204" pitchFamily="50" charset="-128"/>
            </a:rPr>
            <a:t>⑪　</a:t>
          </a: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400" b="1" i="0" u="sng" strike="noStrike">
              <a:solidFill>
                <a:schemeClr val="lt1"/>
              </a:solidFill>
              <a:effectLst/>
              <a:latin typeface="Meiryo UI" panose="020B0604030504040204" pitchFamily="50" charset="-128"/>
              <a:ea typeface="Meiryo UI" panose="020B0604030504040204" pitchFamily="50" charset="-128"/>
              <a:cs typeface="+mn-cs"/>
            </a:rPr>
            <a:t>瓜生山バドミントンサークル様</a:t>
          </a:r>
          <a:endParaRPr kumimoji="1" lang="en-US" altLang="ja-JP" sz="1400" b="1" i="0" u="sng" strike="noStrike">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2400" b="1" i="0" u="none" strike="noStrike">
              <a:solidFill>
                <a:schemeClr val="lt1"/>
              </a:solidFill>
              <a:effectLst/>
              <a:latin typeface="Meiryo UI" panose="020B0604030504040204" pitchFamily="50" charset="-128"/>
              <a:ea typeface="Meiryo UI" panose="020B0604030504040204" pitchFamily="50" charset="-128"/>
              <a:cs typeface="+mn-cs"/>
            </a:rPr>
            <a:t>\10,000</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体育館使用料として、上記の金額を正に領収いたしました。</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2025</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年</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月</a:t>
          </a:r>
          <a:r>
            <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a:t>
          </a:r>
          <a:r>
            <a:rPr kumimoji="1"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日</a:t>
          </a: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xdr:col>
      <xdr:colOff>979714</xdr:colOff>
      <xdr:row>8</xdr:row>
      <xdr:rowOff>27215</xdr:rowOff>
    </xdr:from>
    <xdr:to>
      <xdr:col>3</xdr:col>
      <xdr:colOff>204106</xdr:colOff>
      <xdr:row>9</xdr:row>
      <xdr:rowOff>272142</xdr:rowOff>
    </xdr:to>
    <xdr:sp macro="" textlink="">
      <xdr:nvSpPr>
        <xdr:cNvPr id="11" name="楕円 10">
          <a:extLst>
            <a:ext uri="{FF2B5EF4-FFF2-40B4-BE49-F238E27FC236}">
              <a16:creationId xmlns:a16="http://schemas.microsoft.com/office/drawing/2014/main" id="{32E34CB0-B114-4AE5-B288-7E64C70B4C87}"/>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979714</xdr:colOff>
      <xdr:row>8</xdr:row>
      <xdr:rowOff>27215</xdr:rowOff>
    </xdr:from>
    <xdr:to>
      <xdr:col>3</xdr:col>
      <xdr:colOff>204106</xdr:colOff>
      <xdr:row>9</xdr:row>
      <xdr:rowOff>272142</xdr:rowOff>
    </xdr:to>
    <xdr:sp macro="" textlink="">
      <xdr:nvSpPr>
        <xdr:cNvPr id="2" name="楕円 1">
          <a:extLst>
            <a:ext uri="{FF2B5EF4-FFF2-40B4-BE49-F238E27FC236}">
              <a16:creationId xmlns:a16="http://schemas.microsoft.com/office/drawing/2014/main" id="{3CB45C93-EC78-486B-94DA-306B7B382079}"/>
            </a:ext>
          </a:extLst>
        </xdr:cNvPr>
        <xdr:cNvSpPr/>
      </xdr:nvSpPr>
      <xdr:spPr>
        <a:xfrm>
          <a:off x="3360964" y="2541815"/>
          <a:ext cx="415017" cy="559252"/>
        </a:xfrm>
        <a:prstGeom prst="ellipse">
          <a:avLst/>
        </a:prstGeom>
        <a:noFill/>
        <a:ln w="31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FF0000"/>
              </a:solidFill>
            </a:rPr>
            <a:t>瓜</a:t>
          </a:r>
          <a:endParaRPr kumimoji="1" lang="en-US" altLang="ja-JP" sz="900">
            <a:solidFill>
              <a:srgbClr val="FF0000"/>
            </a:solidFill>
          </a:endParaRPr>
        </a:p>
        <a:p>
          <a:pPr algn="ctr"/>
          <a:r>
            <a:rPr kumimoji="1" lang="ja-JP" altLang="en-US" sz="900">
              <a:solidFill>
                <a:srgbClr val="FF0000"/>
              </a:solidFill>
            </a:rPr>
            <a:t>生</a:t>
          </a:r>
        </a:p>
      </xdr:txBody>
    </xdr:sp>
    <xdr:clientData/>
  </xdr:twoCellAnchor>
  <xdr:twoCellAnchor>
    <xdr:from>
      <xdr:col>0</xdr:col>
      <xdr:colOff>136071</xdr:colOff>
      <xdr:row>81</xdr:row>
      <xdr:rowOff>108856</xdr:rowOff>
    </xdr:from>
    <xdr:to>
      <xdr:col>1</xdr:col>
      <xdr:colOff>1074963</xdr:colOff>
      <xdr:row>93</xdr:row>
      <xdr:rowOff>27214</xdr:rowOff>
    </xdr:to>
    <xdr:sp macro="" textlink="">
      <xdr:nvSpPr>
        <xdr:cNvPr id="3" name="正方形/長方形 2">
          <a:extLst>
            <a:ext uri="{FF2B5EF4-FFF2-40B4-BE49-F238E27FC236}">
              <a16:creationId xmlns:a16="http://schemas.microsoft.com/office/drawing/2014/main" id="{B0E7AC54-A8F3-46CB-A671-0CF9C4B865C6}"/>
            </a:ext>
          </a:extLst>
        </xdr:cNvPr>
        <xdr:cNvSpPr/>
      </xdr:nvSpPr>
      <xdr:spPr>
        <a:xfrm>
          <a:off x="136071" y="32874856"/>
          <a:ext cx="2129517" cy="369025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②</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瓜生山シャトル店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シャトル</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\1,000×10</a:t>
          </a: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合　計</a:t>
          </a:r>
          <a:r>
            <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\10,000</a:t>
          </a: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\10,000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0"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xdr:from>
      <xdr:col>1</xdr:col>
      <xdr:colOff>1186541</xdr:colOff>
      <xdr:row>81</xdr:row>
      <xdr:rowOff>111578</xdr:rowOff>
    </xdr:from>
    <xdr:to>
      <xdr:col>3</xdr:col>
      <xdr:colOff>928005</xdr:colOff>
      <xdr:row>93</xdr:row>
      <xdr:rowOff>54428</xdr:rowOff>
    </xdr:to>
    <xdr:sp macro="" textlink="">
      <xdr:nvSpPr>
        <xdr:cNvPr id="4" name="正方形/長方形 3">
          <a:extLst>
            <a:ext uri="{FF2B5EF4-FFF2-40B4-BE49-F238E27FC236}">
              <a16:creationId xmlns:a16="http://schemas.microsoft.com/office/drawing/2014/main" id="{6E503B2B-99C7-4132-B97C-176A1DBD79B0}"/>
            </a:ext>
          </a:extLst>
        </xdr:cNvPr>
        <xdr:cNvSpPr/>
      </xdr:nvSpPr>
      <xdr:spPr>
        <a:xfrm>
          <a:off x="2377166" y="32877578"/>
          <a:ext cx="2122714" cy="3714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b="1">
              <a:latin typeface="Meiryo UI" panose="020B0604030504040204" pitchFamily="50" charset="-128"/>
              <a:ea typeface="Meiryo UI" panose="020B0604030504040204" pitchFamily="50" charset="-128"/>
            </a:rPr>
            <a:t>③</a:t>
          </a:r>
          <a:endParaRPr kumimoji="1" lang="en-US" altLang="ja-JP" sz="1400" b="1">
            <a:latin typeface="Meiryo UI" panose="020B0604030504040204" pitchFamily="50" charset="-128"/>
            <a:ea typeface="Meiryo UI" panose="020B0604030504040204" pitchFamily="50" charset="-128"/>
          </a:endParaRPr>
        </a:p>
        <a:p>
          <a:pPr algn="ctr"/>
          <a:r>
            <a:rPr kumimoji="1" lang="ja-JP" altLang="en-US" sz="2400" b="1">
              <a:latin typeface="Meiryo UI" panose="020B0604030504040204" pitchFamily="50" charset="-128"/>
              <a:ea typeface="Meiryo UI" panose="020B0604030504040204" pitchFamily="50" charset="-128"/>
            </a:rPr>
            <a:t>領収書</a:t>
          </a:r>
          <a:endParaRPr kumimoji="1" lang="en-US" altLang="ja-JP" sz="2400" b="1">
            <a:latin typeface="Meiryo UI" panose="020B0604030504040204" pitchFamily="50" charset="-128"/>
            <a:ea typeface="Meiryo UI" panose="020B0604030504040204" pitchFamily="50" charset="-128"/>
          </a:endParaRPr>
        </a:p>
        <a:p>
          <a:pPr algn="ct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2025</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年</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4</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18</a:t>
          </a: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日</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瓜生山ネット店</a:t>
          </a: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r>
            <a:rPr kumimoji="1" lang="ja-JP" altLang="en-US" sz="1400" b="1" i="0" u="none" strike="noStrike">
              <a:solidFill>
                <a:schemeClr val="lt1"/>
              </a:solidFill>
              <a:effectLst/>
              <a:latin typeface="Meiryo UI" panose="020B0604030504040204" pitchFamily="50" charset="-128"/>
              <a:ea typeface="Meiryo UI" panose="020B0604030504040204" pitchFamily="50" charset="-128"/>
              <a:cs typeface="+mn-cs"/>
            </a:rPr>
            <a:t>ネット</a:t>
          </a:r>
          <a:r>
            <a:rPr kumimoji="1" lang="en-US" altLang="ja-JP" sz="1400" b="1" i="0" u="none" strike="noStrike">
              <a:solidFill>
                <a:schemeClr val="lt1"/>
              </a:solidFill>
              <a:effectLst/>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合　計</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お預り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\30,000</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お釣り</a:t>
          </a:r>
          <a:r>
            <a:rPr kumimoji="0" lang="en-US" altLang="ja-JP" sz="14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\0</a:t>
          </a:r>
        </a:p>
        <a:p>
          <a:pPr algn="ctr"/>
          <a:endParaRPr kumimoji="0" lang="en-US" altLang="ja-JP" sz="1400" b="1" i="0" u="none" strike="noStrike">
            <a:solidFill>
              <a:schemeClr val="lt1"/>
            </a:solidFill>
            <a:effectLst/>
            <a:latin typeface="Meiryo UI" panose="020B0604030504040204" pitchFamily="50" charset="-128"/>
            <a:ea typeface="Meiryo UI" panose="020B0604030504040204" pitchFamily="50" charset="-128"/>
            <a:cs typeface="+mn-cs"/>
          </a:endParaRPr>
        </a:p>
        <a:p>
          <a:pPr algn="ctr"/>
          <a:endParaRPr kumimoji="1" lang="ja-JP" altLang="en-US" sz="1400" b="1">
            <a:latin typeface="Meiryo UI" panose="020B0604030504040204" pitchFamily="50" charset="-128"/>
            <a:ea typeface="Meiryo UI" panose="020B0604030504040204" pitchFamily="50" charset="-128"/>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25-04-09T06:50:08.32" personId="{00000000-0000-0000-0000-000000000000}" id="{327BBC58-4998-41A8-9E6D-0569C74191E1}">
    <text>部費当初残高(a)</text>
  </threadedComment>
  <threadedComment ref="K7" dT="2025-04-09T06:50:08.32" personId="{00000000-0000-0000-0000-000000000000}" id="{C618300A-39ED-45F9-AEB8-71B36718B7E2}">
    <text>補助金当初残高(f)</text>
  </threadedComment>
</ThreadedComments>
</file>

<file path=xl/threadedComments/threadedComment2.xml><?xml version="1.0" encoding="utf-8"?>
<ThreadedComments xmlns="http://schemas.microsoft.com/office/spreadsheetml/2018/threadedcomments" xmlns:x="http://schemas.openxmlformats.org/spreadsheetml/2006/main">
  <threadedComment ref="J56" dT="2025-04-09T06:50:08.32" personId="{00000000-0000-0000-0000-000000000000}" id="{72FCF484-6305-4291-B14B-21BA6D20482E}">
    <text>部費当初残高(a)</text>
  </threadedComment>
  <threadedComment ref="K56" dT="2025-04-09T06:50:08.32" personId="{00000000-0000-0000-0000-000000000000}" id="{F498D500-2946-433A-9CB8-C2116AB6D7BA}">
    <text>補助金当初残高(f)</text>
  </threadedComment>
</ThreadedComments>
</file>

<file path=xl/threadedComments/threadedComment3.xml><?xml version="1.0" encoding="utf-8"?>
<ThreadedComments xmlns="http://schemas.microsoft.com/office/spreadsheetml/2018/threadedcomments" xmlns:x="http://schemas.openxmlformats.org/spreadsheetml/2006/main">
  <threadedComment ref="J56" dT="2025-04-09T06:50:08.32" personId="{00000000-0000-0000-0000-000000000000}" id="{07AF7036-D16C-403F-BE27-D6416220FB7B}">
    <text>部費当初残高(a)</text>
  </threadedComment>
  <threadedComment ref="K56" dT="2025-04-09T06:50:08.32" personId="{00000000-0000-0000-0000-000000000000}" id="{8F0F141B-A806-447C-A074-6B2D74F94B2C}">
    <text>補助金当初残高(f)</text>
  </threadedComment>
</ThreadedComments>
</file>

<file path=xl/threadedComments/threadedComment4.xml><?xml version="1.0" encoding="utf-8"?>
<ThreadedComments xmlns="http://schemas.microsoft.com/office/spreadsheetml/2018/threadedcomments" xmlns:x="http://schemas.openxmlformats.org/spreadsheetml/2006/main">
  <threadedComment ref="J56" dT="2025-04-09T06:50:08.32" personId="{00000000-0000-0000-0000-000000000000}" id="{A2BE0488-646A-4E28-AE83-2D6FB2E2D376}">
    <text>部費当初残高(a)</text>
  </threadedComment>
  <threadedComment ref="K56" dT="2025-04-09T06:50:08.32" personId="{00000000-0000-0000-0000-000000000000}" id="{55D03430-3923-4CEB-B7FD-285DDBC225A7}">
    <text>補助金当初残高(f)</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3F747"/>
    <pageSetUpPr fitToPage="1"/>
  </sheetPr>
  <dimension ref="A2:AF43"/>
  <sheetViews>
    <sheetView tabSelected="1" view="pageBreakPreview" zoomScale="70" zoomScaleNormal="70" zoomScaleSheetLayoutView="70" workbookViewId="0">
      <selection activeCell="V20" sqref="V20:AB21"/>
    </sheetView>
  </sheetViews>
  <sheetFormatPr defaultColWidth="3.125" defaultRowHeight="18" customHeight="1"/>
  <cols>
    <col min="1" max="1" width="3.125" style="1" customWidth="1"/>
    <col min="2" max="31" width="3.375" style="1" customWidth="1"/>
    <col min="32" max="32" width="5.25" style="1" customWidth="1"/>
    <col min="33" max="16384" width="3.125" style="1"/>
  </cols>
  <sheetData>
    <row r="2" spans="1:32" ht="18" customHeight="1">
      <c r="B2" s="294" t="s">
        <v>0</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19"/>
    </row>
    <row r="3" spans="1:32" ht="18" customHeight="1">
      <c r="A3" s="19"/>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19"/>
    </row>
    <row r="4" spans="1:32" ht="18" customHeight="1">
      <c r="A4" s="2"/>
      <c r="B4" s="2"/>
      <c r="C4" s="2"/>
      <c r="D4" s="2"/>
      <c r="E4" s="2"/>
      <c r="F4" s="2"/>
      <c r="G4" s="2"/>
      <c r="H4" s="2"/>
      <c r="I4" s="2"/>
      <c r="J4" s="2"/>
      <c r="K4" s="2"/>
      <c r="L4" s="2"/>
      <c r="M4" s="2"/>
      <c r="N4" s="2"/>
      <c r="O4" s="2"/>
      <c r="P4" s="2"/>
      <c r="Q4" s="2"/>
      <c r="R4" s="2"/>
      <c r="S4" s="2"/>
      <c r="T4" s="2"/>
      <c r="U4" s="2"/>
      <c r="V4" s="2"/>
      <c r="W4" s="2"/>
      <c r="Y4" s="2" t="s">
        <v>1</v>
      </c>
      <c r="Z4" s="2"/>
      <c r="AA4" s="2"/>
      <c r="AB4" s="2" t="s">
        <v>2</v>
      </c>
      <c r="AC4" s="2"/>
      <c r="AD4" s="2"/>
      <c r="AE4" s="2" t="s">
        <v>3</v>
      </c>
      <c r="AF4" s="2"/>
    </row>
    <row r="5" spans="1:32" ht="15" customHeight="1"/>
    <row r="6" spans="1:32" ht="20.25" customHeight="1">
      <c r="B6" s="240" t="s">
        <v>4</v>
      </c>
      <c r="C6" s="240"/>
      <c r="D6" s="240"/>
      <c r="E6" s="240"/>
      <c r="F6" s="240"/>
      <c r="G6" s="240"/>
      <c r="H6" s="240"/>
      <c r="I6" s="240"/>
      <c r="J6" s="240"/>
    </row>
    <row r="7" spans="1:32" ht="15" customHeight="1"/>
    <row r="8" spans="1:32" ht="21" customHeight="1">
      <c r="B8" s="240" t="s">
        <v>5</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row>
    <row r="9" spans="1:32" ht="15"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row>
    <row r="10" spans="1:32" ht="18" customHeight="1">
      <c r="B10" s="240" t="s">
        <v>6</v>
      </c>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row>
    <row r="11" spans="1:32" ht="15" customHeight="1"/>
    <row r="12" spans="1:32" ht="25.5" customHeight="1">
      <c r="B12" s="241" t="s">
        <v>7</v>
      </c>
      <c r="C12" s="241"/>
      <c r="D12" s="241"/>
      <c r="E12" s="241"/>
      <c r="F12" s="241"/>
      <c r="G12" s="242"/>
      <c r="H12" s="238"/>
      <c r="I12" s="238" t="s">
        <v>8</v>
      </c>
      <c r="J12" s="238"/>
      <c r="K12" s="238"/>
      <c r="L12" s="238"/>
      <c r="M12" s="238"/>
      <c r="N12" s="238" t="s">
        <v>9</v>
      </c>
      <c r="O12" s="238"/>
      <c r="P12" s="238"/>
      <c r="Q12" s="238"/>
      <c r="R12" s="238"/>
      <c r="S12" s="245" t="s">
        <v>268</v>
      </c>
      <c r="T12" s="245"/>
      <c r="U12" s="246"/>
    </row>
    <row r="13" spans="1:32" ht="25.5" customHeight="1">
      <c r="B13" s="241" t="s">
        <v>10</v>
      </c>
      <c r="C13" s="241"/>
      <c r="D13" s="241"/>
      <c r="E13" s="241"/>
      <c r="F13" s="241"/>
      <c r="G13" s="243" t="s">
        <v>11</v>
      </c>
      <c r="H13" s="243"/>
      <c r="I13" s="243"/>
      <c r="J13" s="243"/>
      <c r="K13" s="243"/>
      <c r="L13" s="243"/>
      <c r="M13" s="243"/>
      <c r="N13" s="243"/>
      <c r="O13" s="243"/>
      <c r="P13" s="243"/>
      <c r="Q13" s="243"/>
      <c r="R13" s="243"/>
      <c r="S13" s="243"/>
      <c r="T13" s="243"/>
      <c r="U13" s="244"/>
      <c r="V13" s="242"/>
      <c r="W13" s="238"/>
      <c r="X13" s="238" t="s">
        <v>12</v>
      </c>
      <c r="Y13" s="238"/>
      <c r="Z13" s="238"/>
      <c r="AA13" s="238"/>
      <c r="AB13" s="238"/>
      <c r="AC13" s="238" t="s">
        <v>13</v>
      </c>
      <c r="AD13" s="238"/>
      <c r="AE13" s="239"/>
    </row>
    <row r="14" spans="1:32" ht="12" customHeight="1">
      <c r="B14" s="266" t="s">
        <v>36</v>
      </c>
      <c r="C14" s="267"/>
      <c r="D14" s="272" t="s">
        <v>37</v>
      </c>
      <c r="E14" s="267"/>
      <c r="F14" s="273"/>
      <c r="G14" s="249"/>
      <c r="H14" s="249"/>
      <c r="I14" s="249"/>
      <c r="J14" s="249"/>
      <c r="K14" s="249"/>
      <c r="L14" s="249"/>
      <c r="M14" s="249"/>
      <c r="N14" s="250"/>
      <c r="O14" s="253" t="s">
        <v>14</v>
      </c>
      <c r="P14" s="254"/>
      <c r="Q14" s="257" t="s">
        <v>15</v>
      </c>
      <c r="R14" s="257"/>
      <c r="S14" s="257"/>
      <c r="T14" s="257"/>
      <c r="U14" s="257"/>
      <c r="V14" s="259" t="s">
        <v>16</v>
      </c>
      <c r="W14" s="259"/>
      <c r="X14" s="259"/>
      <c r="Y14" s="259"/>
      <c r="Z14" s="259"/>
      <c r="AA14" s="259"/>
      <c r="AB14" s="260"/>
      <c r="AC14" s="263" t="s">
        <v>17</v>
      </c>
      <c r="AD14" s="259"/>
      <c r="AE14" s="259"/>
    </row>
    <row r="15" spans="1:32" ht="24" customHeight="1">
      <c r="B15" s="268"/>
      <c r="C15" s="269"/>
      <c r="D15" s="274"/>
      <c r="E15" s="275"/>
      <c r="F15" s="276"/>
      <c r="G15" s="251"/>
      <c r="H15" s="251"/>
      <c r="I15" s="251"/>
      <c r="J15" s="251"/>
      <c r="K15" s="251"/>
      <c r="L15" s="251"/>
      <c r="M15" s="251"/>
      <c r="N15" s="252"/>
      <c r="O15" s="255"/>
      <c r="P15" s="256"/>
      <c r="Q15" s="258"/>
      <c r="R15" s="258"/>
      <c r="S15" s="258"/>
      <c r="T15" s="258"/>
      <c r="U15" s="258"/>
      <c r="V15" s="261"/>
      <c r="W15" s="261"/>
      <c r="X15" s="261"/>
      <c r="Y15" s="261"/>
      <c r="Z15" s="261"/>
      <c r="AA15" s="261"/>
      <c r="AB15" s="262"/>
      <c r="AC15" s="264"/>
      <c r="AD15" s="261"/>
      <c r="AE15" s="261"/>
    </row>
    <row r="16" spans="1:32" ht="25.5" customHeight="1">
      <c r="B16" s="270"/>
      <c r="C16" s="271"/>
      <c r="D16" s="277" t="s">
        <v>38</v>
      </c>
      <c r="E16" s="278"/>
      <c r="F16" s="279"/>
      <c r="G16" s="280"/>
      <c r="H16" s="280"/>
      <c r="I16" s="280"/>
      <c r="J16" s="280"/>
      <c r="K16" s="280"/>
      <c r="L16" s="280"/>
      <c r="M16" s="280"/>
      <c r="N16" s="280"/>
      <c r="O16" s="280"/>
      <c r="P16" s="280"/>
      <c r="Q16" s="281" t="s">
        <v>18</v>
      </c>
      <c r="R16" s="281"/>
      <c r="S16" s="281"/>
      <c r="T16" s="281"/>
      <c r="U16" s="281"/>
      <c r="V16" s="248"/>
      <c r="W16" s="265"/>
      <c r="X16" s="15" t="s">
        <v>19</v>
      </c>
      <c r="Y16" s="247"/>
      <c r="Z16" s="248"/>
      <c r="AA16" s="265"/>
      <c r="AB16" s="15" t="s">
        <v>19</v>
      </c>
      <c r="AC16" s="247"/>
      <c r="AD16" s="248"/>
      <c r="AE16" s="248"/>
    </row>
    <row r="17" spans="2:31" ht="12" customHeight="1">
      <c r="B17" s="266" t="s">
        <v>39</v>
      </c>
      <c r="C17" s="267"/>
      <c r="D17" s="272" t="s">
        <v>37</v>
      </c>
      <c r="E17" s="267"/>
      <c r="F17" s="273"/>
      <c r="G17" s="249"/>
      <c r="H17" s="249"/>
      <c r="I17" s="249"/>
      <c r="J17" s="249"/>
      <c r="K17" s="249"/>
      <c r="L17" s="249"/>
      <c r="M17" s="249"/>
      <c r="N17" s="250"/>
      <c r="O17" s="253" t="s">
        <v>14</v>
      </c>
      <c r="P17" s="254"/>
      <c r="Q17" s="257" t="s">
        <v>15</v>
      </c>
      <c r="R17" s="257"/>
      <c r="S17" s="257"/>
      <c r="T17" s="257"/>
      <c r="U17" s="257"/>
      <c r="V17" s="259" t="s">
        <v>16</v>
      </c>
      <c r="W17" s="259"/>
      <c r="X17" s="259"/>
      <c r="Y17" s="259"/>
      <c r="Z17" s="259"/>
      <c r="AA17" s="259"/>
      <c r="AB17" s="260"/>
      <c r="AC17" s="263" t="s">
        <v>17</v>
      </c>
      <c r="AD17" s="259"/>
      <c r="AE17" s="259"/>
    </row>
    <row r="18" spans="2:31" ht="24" customHeight="1">
      <c r="B18" s="268"/>
      <c r="C18" s="269"/>
      <c r="D18" s="274"/>
      <c r="E18" s="275"/>
      <c r="F18" s="276"/>
      <c r="G18" s="251"/>
      <c r="H18" s="251"/>
      <c r="I18" s="251"/>
      <c r="J18" s="251"/>
      <c r="K18" s="251"/>
      <c r="L18" s="251"/>
      <c r="M18" s="251"/>
      <c r="N18" s="252"/>
      <c r="O18" s="255"/>
      <c r="P18" s="256"/>
      <c r="Q18" s="258"/>
      <c r="R18" s="258"/>
      <c r="S18" s="258"/>
      <c r="T18" s="258"/>
      <c r="U18" s="258"/>
      <c r="V18" s="261"/>
      <c r="W18" s="261"/>
      <c r="X18" s="261"/>
      <c r="Y18" s="261"/>
      <c r="Z18" s="261"/>
      <c r="AA18" s="261"/>
      <c r="AB18" s="262"/>
      <c r="AC18" s="264"/>
      <c r="AD18" s="261"/>
      <c r="AE18" s="261"/>
    </row>
    <row r="19" spans="2:31" ht="25.5" customHeight="1">
      <c r="B19" s="270"/>
      <c r="C19" s="271"/>
      <c r="D19" s="277" t="s">
        <v>38</v>
      </c>
      <c r="E19" s="278"/>
      <c r="F19" s="279"/>
      <c r="G19" s="280"/>
      <c r="H19" s="280"/>
      <c r="I19" s="280"/>
      <c r="J19" s="280"/>
      <c r="K19" s="280"/>
      <c r="L19" s="280"/>
      <c r="M19" s="280"/>
      <c r="N19" s="280"/>
      <c r="O19" s="280"/>
      <c r="P19" s="280"/>
      <c r="Q19" s="281" t="s">
        <v>18</v>
      </c>
      <c r="R19" s="281"/>
      <c r="S19" s="281"/>
      <c r="T19" s="281"/>
      <c r="U19" s="281"/>
      <c r="V19" s="248"/>
      <c r="W19" s="265"/>
      <c r="X19" s="15" t="s">
        <v>19</v>
      </c>
      <c r="Y19" s="247"/>
      <c r="Z19" s="248"/>
      <c r="AA19" s="265"/>
      <c r="AB19" s="15" t="s">
        <v>19</v>
      </c>
      <c r="AC19" s="247"/>
      <c r="AD19" s="248"/>
      <c r="AE19" s="248"/>
    </row>
    <row r="20" spans="2:31" ht="12" customHeight="1">
      <c r="B20" s="266" t="s">
        <v>40</v>
      </c>
      <c r="C20" s="267"/>
      <c r="D20" s="272" t="s">
        <v>37</v>
      </c>
      <c r="E20" s="267"/>
      <c r="F20" s="273"/>
      <c r="G20" s="249"/>
      <c r="H20" s="249"/>
      <c r="I20" s="249"/>
      <c r="J20" s="249"/>
      <c r="K20" s="249"/>
      <c r="L20" s="249"/>
      <c r="M20" s="249"/>
      <c r="N20" s="250"/>
      <c r="O20" s="253" t="s">
        <v>14</v>
      </c>
      <c r="P20" s="254"/>
      <c r="Q20" s="257" t="s">
        <v>15</v>
      </c>
      <c r="R20" s="257"/>
      <c r="S20" s="257"/>
      <c r="T20" s="257"/>
      <c r="U20" s="257"/>
      <c r="V20" s="259" t="s">
        <v>16</v>
      </c>
      <c r="W20" s="259"/>
      <c r="X20" s="259"/>
      <c r="Y20" s="259"/>
      <c r="Z20" s="259"/>
      <c r="AA20" s="259"/>
      <c r="AB20" s="260"/>
      <c r="AC20" s="263" t="s">
        <v>17</v>
      </c>
      <c r="AD20" s="259"/>
      <c r="AE20" s="259"/>
    </row>
    <row r="21" spans="2:31" ht="24" customHeight="1">
      <c r="B21" s="268"/>
      <c r="C21" s="269"/>
      <c r="D21" s="274"/>
      <c r="E21" s="275"/>
      <c r="F21" s="276"/>
      <c r="G21" s="251"/>
      <c r="H21" s="251"/>
      <c r="I21" s="251"/>
      <c r="J21" s="251"/>
      <c r="K21" s="251"/>
      <c r="L21" s="251"/>
      <c r="M21" s="251"/>
      <c r="N21" s="252"/>
      <c r="O21" s="255"/>
      <c r="P21" s="256"/>
      <c r="Q21" s="258"/>
      <c r="R21" s="258"/>
      <c r="S21" s="258"/>
      <c r="T21" s="258"/>
      <c r="U21" s="258"/>
      <c r="V21" s="261"/>
      <c r="W21" s="261"/>
      <c r="X21" s="261"/>
      <c r="Y21" s="261"/>
      <c r="Z21" s="261"/>
      <c r="AA21" s="261"/>
      <c r="AB21" s="262"/>
      <c r="AC21" s="264"/>
      <c r="AD21" s="261"/>
      <c r="AE21" s="261"/>
    </row>
    <row r="22" spans="2:31" ht="25.5" customHeight="1">
      <c r="B22" s="270"/>
      <c r="C22" s="271"/>
      <c r="D22" s="277" t="s">
        <v>38</v>
      </c>
      <c r="E22" s="278"/>
      <c r="F22" s="279"/>
      <c r="G22" s="280"/>
      <c r="H22" s="280"/>
      <c r="I22" s="280"/>
      <c r="J22" s="280"/>
      <c r="K22" s="280"/>
      <c r="L22" s="280"/>
      <c r="M22" s="280"/>
      <c r="N22" s="280"/>
      <c r="O22" s="280"/>
      <c r="P22" s="280"/>
      <c r="Q22" s="281" t="s">
        <v>18</v>
      </c>
      <c r="R22" s="281"/>
      <c r="S22" s="281"/>
      <c r="T22" s="281"/>
      <c r="U22" s="281"/>
      <c r="V22" s="248"/>
      <c r="W22" s="265"/>
      <c r="X22" s="15" t="s">
        <v>19</v>
      </c>
      <c r="Y22" s="247"/>
      <c r="Z22" s="248"/>
      <c r="AA22" s="265"/>
      <c r="AB22" s="15" t="s">
        <v>19</v>
      </c>
      <c r="AC22" s="247"/>
      <c r="AD22" s="248"/>
      <c r="AE22" s="248"/>
    </row>
    <row r="23" spans="2:31" ht="20.25" customHeight="1">
      <c r="B23" s="282" t="s">
        <v>20</v>
      </c>
      <c r="C23" s="283"/>
      <c r="D23" s="283"/>
      <c r="E23" s="283"/>
      <c r="F23" s="284"/>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row>
    <row r="24" spans="2:31" ht="20.25" customHeight="1">
      <c r="B24" s="285"/>
      <c r="C24" s="286"/>
      <c r="D24" s="286"/>
      <c r="E24" s="286"/>
      <c r="F24" s="287"/>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row>
    <row r="25" spans="2:31" ht="20.25" customHeight="1">
      <c r="B25" s="285"/>
      <c r="C25" s="286"/>
      <c r="D25" s="286"/>
      <c r="E25" s="286"/>
      <c r="F25" s="287"/>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row>
    <row r="26" spans="2:31" ht="20.25" customHeight="1">
      <c r="B26" s="288"/>
      <c r="C26" s="289"/>
      <c r="D26" s="289"/>
      <c r="E26" s="289"/>
      <c r="F26" s="290"/>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row>
    <row r="27" spans="2:31" ht="20.25" customHeight="1">
      <c r="B27" s="241" t="s">
        <v>21</v>
      </c>
      <c r="C27" s="241"/>
      <c r="D27" s="241"/>
      <c r="E27" s="241"/>
      <c r="F27" s="241"/>
      <c r="G27" s="243" t="s">
        <v>22</v>
      </c>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row>
    <row r="28" spans="2:31" ht="25.5" customHeight="1">
      <c r="B28" s="241" t="s">
        <v>23</v>
      </c>
      <c r="C28" s="241"/>
      <c r="D28" s="241"/>
      <c r="E28" s="241"/>
      <c r="F28" s="241"/>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row>
    <row r="29" spans="2:31" ht="25.5" customHeight="1">
      <c r="B29" s="241" t="s">
        <v>24</v>
      </c>
      <c r="C29" s="241"/>
      <c r="D29" s="241"/>
      <c r="E29" s="241"/>
      <c r="F29" s="241"/>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row>
    <row r="30" spans="2:31" ht="18" customHeight="1">
      <c r="B30" s="2"/>
      <c r="C30" s="2"/>
      <c r="D30" s="2"/>
      <c r="E30" s="2"/>
      <c r="F30" s="2"/>
    </row>
    <row r="31" spans="2:31" ht="30" customHeight="1">
      <c r="B31" s="241" t="s">
        <v>25</v>
      </c>
      <c r="C31" s="241"/>
      <c r="D31" s="241"/>
      <c r="E31" s="241"/>
      <c r="F31" s="241"/>
      <c r="G31" s="297"/>
      <c r="H31" s="297"/>
      <c r="I31" s="297"/>
      <c r="J31" s="297"/>
      <c r="K31" s="297"/>
      <c r="L31" s="297"/>
      <c r="M31" s="297"/>
      <c r="N31" s="242"/>
      <c r="O31" s="298" t="s">
        <v>14</v>
      </c>
      <c r="P31" s="299"/>
      <c r="Q31" s="241" t="s">
        <v>26</v>
      </c>
      <c r="R31" s="241"/>
      <c r="S31" s="241"/>
      <c r="T31" s="241"/>
      <c r="U31" s="241"/>
      <c r="V31" s="300" t="s">
        <v>27</v>
      </c>
      <c r="W31" s="300"/>
      <c r="X31" s="300"/>
      <c r="Y31" s="300"/>
      <c r="Z31" s="300"/>
      <c r="AA31" s="300"/>
      <c r="AB31" s="300"/>
      <c r="AC31" s="300"/>
      <c r="AD31" s="300"/>
      <c r="AE31" s="300"/>
    </row>
    <row r="33" spans="2:31" ht="18" customHeight="1">
      <c r="B33" s="4" t="s">
        <v>28</v>
      </c>
      <c r="C33" s="4"/>
    </row>
    <row r="34" spans="2:31" ht="18" customHeight="1">
      <c r="B34" s="295" t="s">
        <v>41</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row>
    <row r="35" spans="2:31" ht="18" customHeight="1">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row>
    <row r="36" spans="2:31" ht="18" customHeight="1">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row>
    <row r="37" spans="2:31" ht="18" customHeight="1">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row>
    <row r="38" spans="2:31" ht="18" customHeight="1">
      <c r="B38" s="5" t="s">
        <v>29</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7"/>
    </row>
    <row r="39" spans="2:31" ht="18" customHeight="1">
      <c r="B39" s="8" t="s">
        <v>30</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10"/>
    </row>
    <row r="40" spans="2:31" ht="18" customHeight="1">
      <c r="B40" s="11" t="s">
        <v>31</v>
      </c>
      <c r="C40" s="9" t="s">
        <v>32</v>
      </c>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10"/>
    </row>
    <row r="41" spans="2:31" ht="18" customHeight="1">
      <c r="B41" s="11"/>
      <c r="C41" s="9" t="s">
        <v>31</v>
      </c>
      <c r="D41" s="9" t="s">
        <v>33</v>
      </c>
      <c r="E41" s="9"/>
      <c r="F41" s="9"/>
      <c r="G41" s="9"/>
      <c r="H41" s="9"/>
      <c r="I41" s="9"/>
      <c r="J41" s="9"/>
      <c r="K41" s="9"/>
      <c r="L41" s="9"/>
      <c r="M41" s="9"/>
      <c r="N41" s="9"/>
      <c r="O41" s="9"/>
      <c r="P41" s="9"/>
      <c r="Q41" s="9"/>
      <c r="R41" s="9"/>
      <c r="S41" s="9"/>
      <c r="T41" s="9"/>
      <c r="U41" s="9"/>
      <c r="V41" s="9"/>
      <c r="W41" s="9"/>
      <c r="X41" s="9"/>
      <c r="Y41" s="9"/>
      <c r="Z41" s="9"/>
      <c r="AA41" s="9"/>
      <c r="AB41" s="9"/>
      <c r="AC41" s="9"/>
      <c r="AD41" s="9"/>
      <c r="AE41" s="10"/>
    </row>
    <row r="42" spans="2:31" ht="18" customHeight="1">
      <c r="B42" s="11"/>
      <c r="C42" s="9"/>
      <c r="D42" s="9" t="s">
        <v>31</v>
      </c>
      <c r="E42" s="9" t="s">
        <v>34</v>
      </c>
      <c r="F42" s="9"/>
      <c r="G42" s="9"/>
      <c r="H42" s="9"/>
      <c r="I42" s="9"/>
      <c r="J42" s="9"/>
      <c r="K42" s="9"/>
      <c r="L42" s="9"/>
      <c r="M42" s="9"/>
      <c r="N42" s="9"/>
      <c r="O42" s="9"/>
      <c r="P42" s="9"/>
      <c r="Q42" s="9"/>
      <c r="R42" s="9"/>
      <c r="S42" s="9"/>
      <c r="T42" s="9"/>
      <c r="U42" s="9"/>
      <c r="V42" s="9"/>
      <c r="W42" s="9"/>
      <c r="X42" s="9"/>
      <c r="Y42" s="9"/>
      <c r="Z42" s="9"/>
      <c r="AA42" s="9"/>
      <c r="AB42" s="9"/>
      <c r="AC42" s="9"/>
      <c r="AD42" s="9"/>
      <c r="AE42" s="10"/>
    </row>
    <row r="43" spans="2:31" ht="18" customHeight="1">
      <c r="B43" s="12"/>
      <c r="C43" s="13"/>
      <c r="D43" s="13" t="s">
        <v>31</v>
      </c>
      <c r="E43" s="13" t="s">
        <v>35</v>
      </c>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4"/>
    </row>
  </sheetData>
  <mergeCells count="73">
    <mergeCell ref="B2:AE3"/>
    <mergeCell ref="B34:AE37"/>
    <mergeCell ref="B28:F28"/>
    <mergeCell ref="G28:AE28"/>
    <mergeCell ref="B29:F29"/>
    <mergeCell ref="G29:AE29"/>
    <mergeCell ref="B31:F31"/>
    <mergeCell ref="G31:N31"/>
    <mergeCell ref="O31:P31"/>
    <mergeCell ref="Q31:U31"/>
    <mergeCell ref="V31:AE31"/>
    <mergeCell ref="B27:F27"/>
    <mergeCell ref="G27:AE27"/>
    <mergeCell ref="G22:P22"/>
    <mergeCell ref="Q22:U22"/>
    <mergeCell ref="V22:W22"/>
    <mergeCell ref="Y22:AA22"/>
    <mergeCell ref="AC22:AE22"/>
    <mergeCell ref="B23:F26"/>
    <mergeCell ref="G23:AE23"/>
    <mergeCell ref="G24:AE24"/>
    <mergeCell ref="G25:AE25"/>
    <mergeCell ref="G26:AE26"/>
    <mergeCell ref="B20:C22"/>
    <mergeCell ref="D20:F21"/>
    <mergeCell ref="D22:F22"/>
    <mergeCell ref="G20:N21"/>
    <mergeCell ref="O20:P21"/>
    <mergeCell ref="Q20:U21"/>
    <mergeCell ref="V20:AB21"/>
    <mergeCell ref="AC20:AE21"/>
    <mergeCell ref="AC17:AE18"/>
    <mergeCell ref="B17:C19"/>
    <mergeCell ref="D17:F18"/>
    <mergeCell ref="D19:F19"/>
    <mergeCell ref="G17:N18"/>
    <mergeCell ref="O17:P18"/>
    <mergeCell ref="AC19:AE19"/>
    <mergeCell ref="G19:P19"/>
    <mergeCell ref="Q19:U19"/>
    <mergeCell ref="V19:W19"/>
    <mergeCell ref="Y19:AA19"/>
    <mergeCell ref="Q17:U18"/>
    <mergeCell ref="V17:AB18"/>
    <mergeCell ref="B14:C16"/>
    <mergeCell ref="D14:F15"/>
    <mergeCell ref="D16:F16"/>
    <mergeCell ref="G16:P16"/>
    <mergeCell ref="Q16:U16"/>
    <mergeCell ref="AC16:AE16"/>
    <mergeCell ref="G14:N15"/>
    <mergeCell ref="O14:P15"/>
    <mergeCell ref="Q14:U15"/>
    <mergeCell ref="V14:AB15"/>
    <mergeCell ref="AC14:AE15"/>
    <mergeCell ref="V16:W16"/>
    <mergeCell ref="Y16:AA16"/>
    <mergeCell ref="AC13:AE13"/>
    <mergeCell ref="B6:J6"/>
    <mergeCell ref="B8:AE8"/>
    <mergeCell ref="B10:AE10"/>
    <mergeCell ref="B12:F12"/>
    <mergeCell ref="G12:H12"/>
    <mergeCell ref="I12:K12"/>
    <mergeCell ref="L12:M12"/>
    <mergeCell ref="N12:P12"/>
    <mergeCell ref="B13:F13"/>
    <mergeCell ref="G13:U13"/>
    <mergeCell ref="V13:W13"/>
    <mergeCell ref="X13:Z13"/>
    <mergeCell ref="AA13:AB13"/>
    <mergeCell ref="Q12:R12"/>
    <mergeCell ref="S12:U12"/>
  </mergeCells>
  <phoneticPr fontId="1"/>
  <pageMargins left="0.9055118110236221" right="0.31496062992125984" top="0.74803149606299213" bottom="0.74803149606299213" header="0.31496062992125984" footer="0.31496062992125984"/>
  <pageSetup paperSize="9" scale="82" orientation="portrait" horizontalDpi="1200" verticalDpi="1200" r:id="rId1"/>
  <headerFooter>
    <oddFooter>&amp;R2025.05.01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142875</xdr:colOff>
                    <xdr:row>12</xdr:row>
                    <xdr:rowOff>19050</xdr:rowOff>
                  </from>
                  <to>
                    <xdr:col>22</xdr:col>
                    <xdr:colOff>133350</xdr:colOff>
                    <xdr:row>12</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142875</xdr:colOff>
                    <xdr:row>12</xdr:row>
                    <xdr:rowOff>47625</xdr:rowOff>
                  </from>
                  <to>
                    <xdr:col>27</xdr:col>
                    <xdr:colOff>180975</xdr:colOff>
                    <xdr:row>12</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123825</xdr:colOff>
                    <xdr:row>11</xdr:row>
                    <xdr:rowOff>19050</xdr:rowOff>
                  </from>
                  <to>
                    <xdr:col>7</xdr:col>
                    <xdr:colOff>114300</xdr:colOff>
                    <xdr:row>11</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142875</xdr:colOff>
                    <xdr:row>11</xdr:row>
                    <xdr:rowOff>9525</xdr:rowOff>
                  </from>
                  <to>
                    <xdr:col>12</xdr:col>
                    <xdr:colOff>133350</xdr:colOff>
                    <xdr:row>11</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171450</xdr:colOff>
                    <xdr:row>11</xdr:row>
                    <xdr:rowOff>19050</xdr:rowOff>
                  </from>
                  <to>
                    <xdr:col>17</xdr:col>
                    <xdr:colOff>161925</xdr:colOff>
                    <xdr:row>11</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67A6-67EB-4BA1-B982-CFBE6E793E4B}">
  <sheetPr>
    <pageSetUpPr fitToPage="1"/>
  </sheetPr>
  <dimension ref="A1:L125"/>
  <sheetViews>
    <sheetView view="pageBreakPreview" zoomScale="70" zoomScaleNormal="100" zoomScaleSheetLayoutView="70" zoomScalePageLayoutView="85" workbookViewId="0"/>
  </sheetViews>
  <sheetFormatPr defaultColWidth="9" defaultRowHeight="24.95" customHeight="1"/>
  <cols>
    <col min="1" max="11" width="15.625" style="78" customWidth="1"/>
    <col min="12" max="16384" width="9" style="78"/>
  </cols>
  <sheetData>
    <row r="1" spans="1:11" ht="24.95" customHeight="1">
      <c r="A1" s="167" t="s">
        <v>261</v>
      </c>
      <c r="B1" s="76"/>
      <c r="C1" s="76"/>
      <c r="D1" s="76"/>
      <c r="E1" s="76"/>
      <c r="F1" s="76"/>
      <c r="G1" s="76"/>
      <c r="H1" s="76"/>
      <c r="I1" s="77"/>
      <c r="J1" s="77"/>
      <c r="K1" s="77"/>
    </row>
    <row r="2" spans="1:11" ht="24.95" customHeight="1">
      <c r="A2" s="75"/>
      <c r="B2" s="76"/>
      <c r="C2" s="76"/>
      <c r="D2" s="76"/>
      <c r="E2" s="76"/>
      <c r="F2" s="76"/>
      <c r="G2" s="76"/>
      <c r="H2" s="76"/>
      <c r="I2" s="77"/>
      <c r="J2" s="77"/>
      <c r="K2" s="77"/>
    </row>
    <row r="3" spans="1:11" ht="24.95" customHeight="1">
      <c r="A3" s="25" t="s">
        <v>43</v>
      </c>
      <c r="B3" s="168" t="s">
        <v>212</v>
      </c>
      <c r="C3" s="27"/>
      <c r="D3" s="27"/>
      <c r="E3" s="79"/>
      <c r="F3" s="79"/>
      <c r="G3" s="79"/>
      <c r="H3" s="79"/>
      <c r="I3" s="77"/>
      <c r="J3" s="77"/>
      <c r="K3" s="77"/>
    </row>
    <row r="4" spans="1:11" ht="24.95" customHeight="1">
      <c r="A4" s="25" t="s">
        <v>118</v>
      </c>
      <c r="B4" s="26" t="s">
        <v>248</v>
      </c>
      <c r="C4" s="27"/>
      <c r="D4" s="27" t="s">
        <v>214</v>
      </c>
      <c r="E4" s="27"/>
      <c r="F4" s="169"/>
      <c r="G4" s="170" t="s">
        <v>252</v>
      </c>
      <c r="H4" s="33"/>
      <c r="I4" s="77"/>
      <c r="J4" s="77"/>
      <c r="K4" s="77"/>
    </row>
    <row r="5" spans="1:11" ht="24.95" customHeight="1">
      <c r="A5" s="25" t="s">
        <v>46</v>
      </c>
      <c r="B5" s="171" t="s">
        <v>253</v>
      </c>
      <c r="C5" s="27"/>
      <c r="D5" s="27"/>
      <c r="E5" s="79"/>
      <c r="F5" s="79"/>
      <c r="G5" s="79"/>
      <c r="H5" s="84"/>
      <c r="I5" s="77"/>
      <c r="J5" s="77"/>
      <c r="K5" s="77"/>
    </row>
    <row r="6" spans="1:11" ht="24.95" customHeight="1">
      <c r="A6" s="25" t="s">
        <v>49</v>
      </c>
      <c r="B6" s="168" t="s">
        <v>216</v>
      </c>
      <c r="C6" s="27"/>
      <c r="D6" s="27"/>
      <c r="E6" s="84"/>
      <c r="F6" s="84"/>
      <c r="G6" s="84"/>
      <c r="H6" s="84"/>
      <c r="I6" s="77"/>
      <c r="J6" s="77"/>
      <c r="K6" s="77"/>
    </row>
    <row r="7" spans="1:11" ht="24.95" customHeight="1">
      <c r="A7" s="25" t="s">
        <v>51</v>
      </c>
      <c r="B7" s="26" t="s">
        <v>217</v>
      </c>
      <c r="C7" s="27"/>
      <c r="D7" s="58" t="s">
        <v>218</v>
      </c>
      <c r="E7" s="85"/>
      <c r="F7" s="86" t="s">
        <v>219</v>
      </c>
      <c r="G7" s="84"/>
      <c r="H7" s="84"/>
      <c r="I7" s="77"/>
      <c r="J7" s="77"/>
      <c r="K7" s="77"/>
    </row>
    <row r="8" spans="1:11" ht="24.95" customHeight="1">
      <c r="A8" s="25" t="s">
        <v>53</v>
      </c>
      <c r="B8" s="26" t="s">
        <v>220</v>
      </c>
      <c r="C8" s="27"/>
      <c r="D8" s="58" t="s">
        <v>218</v>
      </c>
      <c r="E8" s="85"/>
      <c r="F8" s="86" t="s">
        <v>219</v>
      </c>
      <c r="G8" s="84"/>
      <c r="H8" s="84"/>
      <c r="I8" s="77"/>
      <c r="J8" s="77"/>
      <c r="K8" s="77"/>
    </row>
    <row r="9" spans="1:11" ht="24.95" customHeight="1">
      <c r="A9" s="25" t="s">
        <v>127</v>
      </c>
      <c r="B9" s="168" t="s">
        <v>221</v>
      </c>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8" t="s">
        <v>222</v>
      </c>
      <c r="B11" s="77"/>
      <c r="C11" s="77"/>
      <c r="D11" s="77"/>
      <c r="E11" s="77"/>
      <c r="F11" s="77"/>
      <c r="G11" s="77"/>
      <c r="H11" s="77"/>
      <c r="I11" s="77"/>
      <c r="J11" s="77"/>
      <c r="K11" s="77"/>
    </row>
    <row r="12" spans="1:11" ht="24.95" customHeight="1">
      <c r="A12" s="88" t="s">
        <v>223</v>
      </c>
      <c r="B12" s="77"/>
      <c r="C12" s="77"/>
      <c r="D12" s="77"/>
      <c r="E12" s="77"/>
      <c r="F12" s="77"/>
      <c r="G12" s="77"/>
      <c r="H12" s="77"/>
      <c r="I12" s="77"/>
      <c r="J12" s="77"/>
      <c r="K12" s="77"/>
    </row>
    <row r="13" spans="1:11" ht="24.95" customHeight="1">
      <c r="A13" s="88" t="s">
        <v>224</v>
      </c>
      <c r="B13" s="77"/>
      <c r="C13" s="77"/>
      <c r="D13" s="77"/>
      <c r="E13" s="77"/>
      <c r="F13" s="77"/>
      <c r="G13" s="77"/>
      <c r="H13" s="77"/>
      <c r="I13" s="77"/>
      <c r="J13" s="77"/>
      <c r="K13" s="77"/>
    </row>
    <row r="14" spans="1:11" ht="24.95" customHeight="1">
      <c r="A14" s="88" t="s">
        <v>225</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133</v>
      </c>
      <c r="B17" s="77"/>
      <c r="C17" s="77"/>
      <c r="D17" s="77"/>
      <c r="E17" s="77"/>
      <c r="F17" s="77"/>
      <c r="G17" s="77"/>
      <c r="H17" s="77"/>
      <c r="I17" s="77"/>
      <c r="J17" s="77"/>
      <c r="K17" s="77"/>
    </row>
    <row r="18" spans="1:11" ht="21" customHeight="1">
      <c r="A18" s="317" t="s">
        <v>134</v>
      </c>
      <c r="B18" s="91" t="s">
        <v>135</v>
      </c>
      <c r="C18" s="91" t="s">
        <v>136</v>
      </c>
      <c r="D18" s="91" t="s">
        <v>137</v>
      </c>
      <c r="E18" s="91" t="s">
        <v>138</v>
      </c>
      <c r="F18" s="91" t="s">
        <v>139</v>
      </c>
      <c r="G18" s="91" t="s">
        <v>140</v>
      </c>
      <c r="H18" s="91" t="s">
        <v>141</v>
      </c>
      <c r="I18" s="92" t="s">
        <v>142</v>
      </c>
      <c r="J18" s="77"/>
      <c r="K18" s="77"/>
    </row>
    <row r="19" spans="1:11" ht="24.95" customHeight="1">
      <c r="A19" s="318"/>
      <c r="B19" s="93" t="s">
        <v>143</v>
      </c>
      <c r="C19" s="172"/>
      <c r="D19" s="173"/>
      <c r="E19" s="174"/>
      <c r="F19" s="97">
        <f>C19+D19-E19</f>
        <v>0</v>
      </c>
      <c r="G19" s="94"/>
      <c r="H19" s="94"/>
      <c r="I19" s="98">
        <f>G19+H19</f>
        <v>0</v>
      </c>
      <c r="J19" s="77"/>
      <c r="K19" s="77"/>
    </row>
    <row r="20" spans="1:11" ht="24.95" customHeight="1">
      <c r="A20" s="77"/>
      <c r="B20" s="77"/>
      <c r="C20" s="77"/>
      <c r="D20" s="77"/>
      <c r="E20" s="77"/>
      <c r="F20" s="99" t="s">
        <v>144</v>
      </c>
      <c r="G20" s="77"/>
      <c r="H20" s="77"/>
      <c r="I20" s="100" t="str">
        <f>IF(F19=I19,"一致","不一致")</f>
        <v>一致</v>
      </c>
      <c r="J20" s="77"/>
      <c r="K20" s="77"/>
    </row>
    <row r="21" spans="1:11" ht="21" customHeight="1">
      <c r="A21" s="317" t="s">
        <v>145</v>
      </c>
      <c r="B21" s="91" t="s">
        <v>135</v>
      </c>
      <c r="C21" s="91" t="s">
        <v>154</v>
      </c>
      <c r="D21" s="91" t="s">
        <v>147</v>
      </c>
      <c r="E21" s="91" t="s">
        <v>148</v>
      </c>
      <c r="F21" s="91" t="s">
        <v>149</v>
      </c>
      <c r="G21" s="91" t="s">
        <v>150</v>
      </c>
      <c r="H21" s="101" t="s">
        <v>151</v>
      </c>
      <c r="I21" s="77"/>
      <c r="J21" s="77"/>
      <c r="K21" s="77"/>
    </row>
    <row r="22" spans="1:11" ht="24.95" customHeight="1">
      <c r="A22" s="318"/>
      <c r="B22" s="93" t="s">
        <v>143</v>
      </c>
      <c r="C22" s="172"/>
      <c r="D22" s="175"/>
      <c r="E22" s="176"/>
      <c r="F22" s="97">
        <f>C22+D22-E22</f>
        <v>0</v>
      </c>
      <c r="G22" s="94"/>
      <c r="H22" s="104"/>
      <c r="I22" s="100" t="str">
        <f>IF(F22=G22,"一致","不一致")</f>
        <v>一致</v>
      </c>
      <c r="J22" s="77"/>
      <c r="K22" s="77"/>
    </row>
    <row r="23" spans="1:11" ht="24.95" customHeight="1">
      <c r="A23" s="77"/>
      <c r="B23" s="77"/>
      <c r="C23" s="77"/>
      <c r="D23" s="77"/>
      <c r="E23" s="77"/>
      <c r="F23" s="99" t="s">
        <v>152</v>
      </c>
      <c r="G23" s="77"/>
      <c r="H23" s="105"/>
      <c r="I23" s="77"/>
      <c r="J23" s="77"/>
      <c r="K23" s="77"/>
    </row>
    <row r="24" spans="1:11" ht="24.95" customHeight="1">
      <c r="A24" s="77"/>
      <c r="B24" s="77"/>
      <c r="C24" s="77"/>
      <c r="D24" s="77"/>
      <c r="E24" s="77"/>
      <c r="F24" s="77"/>
      <c r="G24" s="77"/>
      <c r="H24" s="77"/>
      <c r="I24" s="77"/>
      <c r="J24" s="77"/>
    </row>
    <row r="25" spans="1:11" ht="24.95" customHeight="1">
      <c r="A25" s="90" t="s">
        <v>120</v>
      </c>
      <c r="B25" s="77"/>
      <c r="C25" s="77"/>
      <c r="D25" s="77"/>
      <c r="E25" s="77"/>
      <c r="F25" s="77"/>
      <c r="G25" s="77"/>
      <c r="H25" s="77"/>
      <c r="I25" s="77"/>
      <c r="J25" s="77"/>
    </row>
    <row r="26" spans="1:11" ht="21" customHeight="1">
      <c r="A26" s="317" t="s">
        <v>134</v>
      </c>
      <c r="B26" s="91" t="s">
        <v>135</v>
      </c>
      <c r="C26" s="91" t="s">
        <v>136</v>
      </c>
      <c r="D26" s="91" t="s">
        <v>137</v>
      </c>
      <c r="E26" s="91" t="s">
        <v>138</v>
      </c>
      <c r="F26" s="91" t="s">
        <v>139</v>
      </c>
      <c r="G26" s="91" t="s">
        <v>140</v>
      </c>
      <c r="H26" s="91" t="s">
        <v>141</v>
      </c>
      <c r="I26" s="92" t="s">
        <v>142</v>
      </c>
      <c r="J26" s="77"/>
    </row>
    <row r="27" spans="1:11" ht="24.95" customHeight="1">
      <c r="A27" s="318"/>
      <c r="B27" s="93" t="s">
        <v>153</v>
      </c>
      <c r="C27" s="172"/>
      <c r="D27" s="173"/>
      <c r="E27" s="174"/>
      <c r="F27" s="97">
        <f>C27+D27-E27</f>
        <v>0</v>
      </c>
      <c r="G27" s="94"/>
      <c r="H27" s="94"/>
      <c r="I27" s="98">
        <f>G27+H27</f>
        <v>0</v>
      </c>
      <c r="J27" s="77"/>
    </row>
    <row r="28" spans="1:11" ht="24.95" customHeight="1">
      <c r="A28" s="77"/>
      <c r="B28" s="77"/>
      <c r="C28" s="77"/>
      <c r="D28" s="77"/>
      <c r="E28" s="77"/>
      <c r="F28" s="99" t="s">
        <v>144</v>
      </c>
      <c r="G28" s="77"/>
      <c r="H28" s="77"/>
      <c r="I28" s="100" t="str">
        <f>IF(F27=I27,"一致","不一致")</f>
        <v>一致</v>
      </c>
      <c r="J28" s="77"/>
      <c r="K28" s="77"/>
    </row>
    <row r="29" spans="1:11" ht="21" customHeight="1">
      <c r="A29" s="317" t="s">
        <v>145</v>
      </c>
      <c r="B29" s="91" t="s">
        <v>135</v>
      </c>
      <c r="C29" s="91" t="s">
        <v>154</v>
      </c>
      <c r="D29" s="91" t="s">
        <v>147</v>
      </c>
      <c r="E29" s="91" t="s">
        <v>148</v>
      </c>
      <c r="F29" s="91" t="s">
        <v>149</v>
      </c>
      <c r="G29" s="91" t="s">
        <v>150</v>
      </c>
      <c r="H29" s="101" t="s">
        <v>151</v>
      </c>
      <c r="I29" s="77"/>
      <c r="J29" s="77"/>
      <c r="K29" s="77"/>
    </row>
    <row r="30" spans="1:11" ht="24.95" customHeight="1">
      <c r="A30" s="318"/>
      <c r="B30" s="93" t="s">
        <v>153</v>
      </c>
      <c r="C30" s="172"/>
      <c r="D30" s="175"/>
      <c r="E30" s="176"/>
      <c r="F30" s="97">
        <f>C30+D30-E30</f>
        <v>0</v>
      </c>
      <c r="G30" s="94"/>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254</v>
      </c>
      <c r="B33" s="77"/>
      <c r="C33" s="77"/>
      <c r="D33" s="77"/>
      <c r="E33" s="77"/>
      <c r="F33" s="77"/>
      <c r="G33" s="77"/>
      <c r="H33" s="77"/>
      <c r="I33" s="77"/>
      <c r="J33" s="77"/>
      <c r="K33" s="77"/>
    </row>
    <row r="34" spans="1:12" ht="21" customHeight="1">
      <c r="A34" s="317" t="s">
        <v>134</v>
      </c>
      <c r="B34" s="91" t="s">
        <v>135</v>
      </c>
      <c r="C34" s="91" t="s">
        <v>136</v>
      </c>
      <c r="D34" s="91" t="s">
        <v>137</v>
      </c>
      <c r="E34" s="91" t="s">
        <v>138</v>
      </c>
      <c r="F34" s="91" t="s">
        <v>139</v>
      </c>
      <c r="G34" s="91" t="s">
        <v>156</v>
      </c>
      <c r="H34" s="91" t="s">
        <v>255</v>
      </c>
      <c r="I34" s="92" t="s">
        <v>142</v>
      </c>
      <c r="J34" s="77"/>
      <c r="K34" s="77"/>
    </row>
    <row r="35" spans="1:12" ht="24.95" customHeight="1">
      <c r="A35" s="318"/>
      <c r="B35" s="106" t="s">
        <v>256</v>
      </c>
      <c r="C35" s="107">
        <v>0</v>
      </c>
      <c r="D35" s="95">
        <v>50000</v>
      </c>
      <c r="E35" s="96">
        <v>40000</v>
      </c>
      <c r="F35" s="108">
        <f>C35+D35-E35</f>
        <v>10000</v>
      </c>
      <c r="G35" s="107">
        <v>10000</v>
      </c>
      <c r="H35" s="94">
        <v>0</v>
      </c>
      <c r="I35" s="98">
        <f>G35+H35</f>
        <v>10000</v>
      </c>
      <c r="J35" s="77"/>
      <c r="K35" s="77"/>
    </row>
    <row r="36" spans="1:12" ht="24.95" customHeight="1">
      <c r="A36" s="77"/>
      <c r="B36" s="109"/>
      <c r="C36" s="110"/>
      <c r="D36" s="110"/>
      <c r="E36" s="110"/>
      <c r="F36" s="99" t="s">
        <v>144</v>
      </c>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7"/>
      <c r="I39" s="76"/>
      <c r="J39" s="77"/>
      <c r="K39" s="77"/>
      <c r="L39" s="77"/>
    </row>
    <row r="40" spans="1:12" ht="24.95" customHeight="1">
      <c r="A40" s="118" t="s">
        <v>163</v>
      </c>
      <c r="B40" s="119" t="s">
        <v>164</v>
      </c>
      <c r="C40" s="120"/>
      <c r="D40" s="119" t="s">
        <v>165</v>
      </c>
      <c r="E40" s="121" t="s">
        <v>89</v>
      </c>
      <c r="F40" s="84"/>
      <c r="G40" s="84"/>
      <c r="H40" s="122"/>
      <c r="I40" s="77"/>
      <c r="J40" s="77"/>
      <c r="K40" s="77"/>
      <c r="L40" s="77"/>
    </row>
    <row r="41" spans="1:12" ht="24.95" customHeight="1">
      <c r="A41" s="118" t="s">
        <v>166</v>
      </c>
      <c r="B41" s="119" t="s">
        <v>167</v>
      </c>
      <c r="C41" s="120" t="s">
        <v>168</v>
      </c>
      <c r="D41" s="119" t="s">
        <v>165</v>
      </c>
      <c r="E41" s="121" t="s">
        <v>92</v>
      </c>
      <c r="F41" s="84"/>
      <c r="G41" s="84"/>
      <c r="H41" s="122"/>
      <c r="I41" s="77"/>
      <c r="J41" s="77"/>
      <c r="K41" s="77"/>
      <c r="L41" s="77"/>
    </row>
    <row r="42" spans="1:12" ht="24.95" customHeight="1">
      <c r="A42" s="118" t="s">
        <v>169</v>
      </c>
      <c r="B42" s="119" t="s">
        <v>170</v>
      </c>
      <c r="C42" s="120"/>
      <c r="D42" s="119" t="s">
        <v>165</v>
      </c>
      <c r="E42" s="121" t="s">
        <v>95</v>
      </c>
      <c r="F42" s="84"/>
      <c r="G42" s="84"/>
      <c r="H42" s="122"/>
      <c r="I42" s="77"/>
      <c r="J42" s="77"/>
      <c r="K42" s="77"/>
      <c r="L42" s="77"/>
    </row>
    <row r="43" spans="1:12" ht="24.95" customHeight="1">
      <c r="A43" s="118" t="s">
        <v>171</v>
      </c>
      <c r="B43" s="119" t="s">
        <v>172</v>
      </c>
      <c r="C43" s="120" t="s">
        <v>173</v>
      </c>
      <c r="D43" s="119" t="s">
        <v>165</v>
      </c>
      <c r="E43" s="121" t="s">
        <v>98</v>
      </c>
      <c r="F43" s="84"/>
      <c r="G43" s="84"/>
      <c r="H43" s="122"/>
      <c r="I43" s="77"/>
      <c r="J43" s="77"/>
      <c r="K43" s="77"/>
      <c r="L43" s="77"/>
    </row>
    <row r="44" spans="1:12" ht="24.95" customHeight="1">
      <c r="A44" s="118" t="s">
        <v>174</v>
      </c>
      <c r="B44" s="119" t="s">
        <v>175</v>
      </c>
      <c r="C44" s="120"/>
      <c r="D44" s="119" t="s">
        <v>165</v>
      </c>
      <c r="E44" s="121" t="s">
        <v>227</v>
      </c>
      <c r="F44" s="84"/>
      <c r="G44" s="84"/>
      <c r="H44" s="122"/>
      <c r="I44" s="77"/>
      <c r="J44" s="77"/>
      <c r="K44" s="77"/>
      <c r="L44" s="77"/>
    </row>
    <row r="45" spans="1:12" ht="24.95" customHeight="1">
      <c r="A45" s="118" t="s">
        <v>177</v>
      </c>
      <c r="B45" s="119" t="s">
        <v>228</v>
      </c>
      <c r="C45" s="120"/>
      <c r="D45" s="119" t="s">
        <v>165</v>
      </c>
      <c r="E45" s="121" t="s">
        <v>103</v>
      </c>
      <c r="F45" s="84"/>
      <c r="G45" s="84"/>
      <c r="H45" s="122"/>
      <c r="I45" s="77"/>
      <c r="J45" s="77"/>
      <c r="K45" s="77"/>
      <c r="L45" s="77"/>
    </row>
    <row r="46" spans="1:12" ht="24.95" customHeight="1">
      <c r="A46" s="118" t="s">
        <v>179</v>
      </c>
      <c r="B46" s="119" t="s">
        <v>180</v>
      </c>
      <c r="C46" s="120" t="s">
        <v>181</v>
      </c>
      <c r="D46" s="119" t="s">
        <v>165</v>
      </c>
      <c r="E46" s="121" t="s">
        <v>106</v>
      </c>
      <c r="F46" s="84"/>
      <c r="G46" s="84"/>
      <c r="H46" s="122"/>
      <c r="I46" s="77"/>
      <c r="J46" s="77"/>
      <c r="K46" s="77"/>
      <c r="L46" s="77"/>
    </row>
    <row r="47" spans="1:12" ht="24.95" customHeight="1">
      <c r="A47" s="118" t="s">
        <v>182</v>
      </c>
      <c r="B47" s="119" t="s">
        <v>183</v>
      </c>
      <c r="C47" s="120"/>
      <c r="D47" s="119" t="s">
        <v>184</v>
      </c>
      <c r="E47" s="121" t="s">
        <v>185</v>
      </c>
      <c r="F47" s="84"/>
      <c r="G47" s="84"/>
      <c r="H47" s="122"/>
      <c r="I47" s="77"/>
      <c r="J47" s="77"/>
      <c r="K47" s="77"/>
      <c r="L47" s="77"/>
    </row>
    <row r="48" spans="1:12" ht="24.95" customHeight="1">
      <c r="A48" s="118" t="s">
        <v>186</v>
      </c>
      <c r="B48" s="119" t="s">
        <v>187</v>
      </c>
      <c r="C48" s="123"/>
      <c r="D48" s="124" t="s">
        <v>188</v>
      </c>
      <c r="E48" s="121" t="s">
        <v>189</v>
      </c>
      <c r="F48" s="84"/>
      <c r="G48" s="84"/>
      <c r="H48" s="122"/>
      <c r="I48" s="77"/>
      <c r="J48" s="77"/>
      <c r="K48" s="77"/>
      <c r="L48" s="77"/>
    </row>
    <row r="49" spans="1:11" ht="24.95" customHeight="1">
      <c r="A49" s="77" t="s">
        <v>190</v>
      </c>
      <c r="B49" s="77"/>
      <c r="C49" s="77"/>
      <c r="E49" s="77"/>
      <c r="F49" s="77"/>
      <c r="G49" s="77"/>
      <c r="H49" s="77"/>
      <c r="I49" s="77"/>
      <c r="J49" s="77"/>
      <c r="K49" s="77"/>
    </row>
    <row r="50" spans="1:11" ht="24.95" customHeight="1">
      <c r="A50" s="167" t="s">
        <v>266</v>
      </c>
      <c r="B50" s="76"/>
      <c r="C50" s="76"/>
      <c r="D50" s="76"/>
      <c r="E50" s="76"/>
      <c r="F50" s="76"/>
      <c r="G50" s="76"/>
      <c r="H50" s="76"/>
      <c r="I50" s="76"/>
    </row>
    <row r="51" spans="1:11" ht="24.95" customHeight="1">
      <c r="A51" s="75"/>
      <c r="B51" s="76"/>
      <c r="C51" s="76"/>
      <c r="D51" s="76"/>
      <c r="E51" s="76"/>
      <c r="F51" s="76"/>
      <c r="G51" s="76"/>
      <c r="H51" s="76"/>
      <c r="I51" s="76"/>
    </row>
    <row r="52" spans="1:11" ht="24.95" customHeight="1">
      <c r="A52" s="25" t="s">
        <v>49</v>
      </c>
      <c r="B52" s="168" t="s">
        <v>216</v>
      </c>
      <c r="C52" s="27"/>
      <c r="D52" s="27"/>
      <c r="E52" s="27"/>
      <c r="F52" s="27"/>
      <c r="G52" s="27"/>
      <c r="H52" s="27"/>
      <c r="I52" s="27"/>
      <c r="J52" s="27"/>
    </row>
    <row r="53" spans="1:11" ht="24.95" customHeight="1">
      <c r="A53" s="25" t="s">
        <v>49</v>
      </c>
      <c r="B53" s="26" t="s">
        <v>229</v>
      </c>
      <c r="C53" s="27"/>
      <c r="D53" s="27"/>
      <c r="E53" s="27"/>
      <c r="F53" s="27"/>
      <c r="G53" s="27"/>
      <c r="H53" s="27"/>
      <c r="I53" s="27"/>
      <c r="J53" s="27"/>
    </row>
    <row r="54" spans="1:11" ht="24.95" customHeight="1">
      <c r="A54" s="75"/>
      <c r="B54" s="76"/>
      <c r="C54" s="76"/>
      <c r="D54" s="76"/>
      <c r="E54" s="76"/>
      <c r="F54" s="76"/>
      <c r="G54" s="76"/>
      <c r="H54" s="76"/>
      <c r="I54" s="76"/>
      <c r="J54" s="76"/>
    </row>
    <row r="55" spans="1:11" ht="24.95" customHeight="1">
      <c r="A55" s="178" t="s">
        <v>193</v>
      </c>
      <c r="B55" s="179" t="s">
        <v>194</v>
      </c>
      <c r="C55" s="179" t="s">
        <v>195</v>
      </c>
      <c r="D55" s="179" t="s">
        <v>196</v>
      </c>
      <c r="E55" s="179" t="s">
        <v>197</v>
      </c>
      <c r="F55" s="180" t="s">
        <v>198</v>
      </c>
      <c r="G55" s="181" t="s">
        <v>199</v>
      </c>
      <c r="H55" s="182" t="s">
        <v>200</v>
      </c>
      <c r="I55" s="183" t="s">
        <v>201</v>
      </c>
      <c r="J55" s="184" t="s">
        <v>202</v>
      </c>
      <c r="K55" s="185" t="s">
        <v>203</v>
      </c>
    </row>
    <row r="56" spans="1:11" ht="24.95" customHeight="1">
      <c r="A56" s="186"/>
      <c r="B56" s="187"/>
      <c r="C56" s="188"/>
      <c r="D56" s="188"/>
      <c r="E56" s="189"/>
      <c r="F56" s="190"/>
      <c r="G56" s="191"/>
      <c r="H56" s="192"/>
      <c r="I56" s="193"/>
      <c r="J56" s="194">
        <f>C19</f>
        <v>0</v>
      </c>
      <c r="K56" s="195">
        <v>0</v>
      </c>
    </row>
    <row r="57" spans="1:11" ht="24.95" customHeight="1">
      <c r="A57" s="196">
        <v>1</v>
      </c>
      <c r="B57" s="197">
        <v>45748</v>
      </c>
      <c r="C57" s="198" t="s">
        <v>230</v>
      </c>
      <c r="D57" s="198"/>
      <c r="E57" s="199"/>
      <c r="F57" s="200">
        <v>50000</v>
      </c>
      <c r="G57" s="201"/>
      <c r="H57" s="202"/>
      <c r="I57" s="203"/>
      <c r="J57" s="204">
        <f t="shared" ref="J57:J71" si="0">J56+F57-G57</f>
        <v>50000</v>
      </c>
      <c r="K57" s="205">
        <f>K56+H57-I57</f>
        <v>0</v>
      </c>
    </row>
    <row r="58" spans="1:11" ht="24.95" customHeight="1">
      <c r="A58" s="206">
        <v>2</v>
      </c>
      <c r="B58" s="207">
        <v>45762</v>
      </c>
      <c r="C58" s="208" t="s">
        <v>231</v>
      </c>
      <c r="D58" s="198" t="s">
        <v>232</v>
      </c>
      <c r="E58" s="209">
        <v>10000</v>
      </c>
      <c r="F58" s="210"/>
      <c r="G58" s="211">
        <v>10000</v>
      </c>
      <c r="H58" s="212"/>
      <c r="I58" s="213"/>
      <c r="J58" s="214">
        <f t="shared" si="0"/>
        <v>40000</v>
      </c>
      <c r="K58" s="205">
        <f t="shared" ref="K58:K71" si="1">K57+H58-I58</f>
        <v>0</v>
      </c>
    </row>
    <row r="59" spans="1:11" ht="24.95" customHeight="1">
      <c r="A59" s="206">
        <v>3</v>
      </c>
      <c r="B59" s="207">
        <v>45765</v>
      </c>
      <c r="C59" s="208" t="s">
        <v>233</v>
      </c>
      <c r="D59" s="198" t="s">
        <v>234</v>
      </c>
      <c r="E59" s="209">
        <v>30000</v>
      </c>
      <c r="F59" s="210"/>
      <c r="G59" s="211">
        <v>30000</v>
      </c>
      <c r="H59" s="212"/>
      <c r="I59" s="213"/>
      <c r="J59" s="214">
        <f t="shared" si="0"/>
        <v>10000</v>
      </c>
      <c r="K59" s="205">
        <f t="shared" si="1"/>
        <v>0</v>
      </c>
    </row>
    <row r="60" spans="1:11" ht="24.95" customHeight="1">
      <c r="A60" s="206">
        <v>4</v>
      </c>
      <c r="B60" s="207"/>
      <c r="C60" s="208"/>
      <c r="D60" s="198"/>
      <c r="E60" s="209"/>
      <c r="F60" s="210"/>
      <c r="G60" s="211"/>
      <c r="H60" s="212"/>
      <c r="I60" s="213"/>
      <c r="J60" s="214">
        <f t="shared" si="0"/>
        <v>10000</v>
      </c>
      <c r="K60" s="205">
        <f t="shared" si="1"/>
        <v>0</v>
      </c>
    </row>
    <row r="61" spans="1:11" ht="24.95" customHeight="1">
      <c r="A61" s="206">
        <v>5</v>
      </c>
      <c r="B61" s="207"/>
      <c r="C61" s="208"/>
      <c r="D61" s="198"/>
      <c r="E61" s="209"/>
      <c r="F61" s="210"/>
      <c r="G61" s="211"/>
      <c r="H61" s="212"/>
      <c r="I61" s="213"/>
      <c r="J61" s="214">
        <f t="shared" si="0"/>
        <v>10000</v>
      </c>
      <c r="K61" s="205">
        <f t="shared" si="1"/>
        <v>0</v>
      </c>
    </row>
    <row r="62" spans="1:11" ht="24.95" customHeight="1">
      <c r="A62" s="206">
        <v>6</v>
      </c>
      <c r="B62" s="207"/>
      <c r="C62" s="208"/>
      <c r="D62" s="198"/>
      <c r="E62" s="209"/>
      <c r="F62" s="210"/>
      <c r="G62" s="211"/>
      <c r="H62" s="212"/>
      <c r="I62" s="213"/>
      <c r="J62" s="214">
        <f t="shared" si="0"/>
        <v>10000</v>
      </c>
      <c r="K62" s="205">
        <f t="shared" si="1"/>
        <v>0</v>
      </c>
    </row>
    <row r="63" spans="1:11" ht="24.95" customHeight="1">
      <c r="A63" s="206">
        <v>7</v>
      </c>
      <c r="B63" s="207"/>
      <c r="C63" s="208"/>
      <c r="D63" s="198"/>
      <c r="E63" s="209"/>
      <c r="F63" s="210"/>
      <c r="G63" s="211"/>
      <c r="H63" s="212"/>
      <c r="I63" s="213"/>
      <c r="J63" s="214">
        <f t="shared" si="0"/>
        <v>10000</v>
      </c>
      <c r="K63" s="205">
        <f t="shared" si="1"/>
        <v>0</v>
      </c>
    </row>
    <row r="64" spans="1:11" ht="24.95" customHeight="1">
      <c r="A64" s="206">
        <v>8</v>
      </c>
      <c r="B64" s="207"/>
      <c r="C64" s="208"/>
      <c r="D64" s="198"/>
      <c r="E64" s="209"/>
      <c r="F64" s="210"/>
      <c r="G64" s="211"/>
      <c r="H64" s="212"/>
      <c r="I64" s="213"/>
      <c r="J64" s="214">
        <f t="shared" si="0"/>
        <v>10000</v>
      </c>
      <c r="K64" s="205">
        <f t="shared" si="1"/>
        <v>0</v>
      </c>
    </row>
    <row r="65" spans="1:11" ht="24.95" customHeight="1">
      <c r="A65" s="206">
        <v>9</v>
      </c>
      <c r="B65" s="207"/>
      <c r="C65" s="208"/>
      <c r="D65" s="198"/>
      <c r="E65" s="209"/>
      <c r="F65" s="210"/>
      <c r="G65" s="211"/>
      <c r="H65" s="212"/>
      <c r="I65" s="213"/>
      <c r="J65" s="214">
        <f t="shared" si="0"/>
        <v>10000</v>
      </c>
      <c r="K65" s="205">
        <f t="shared" si="1"/>
        <v>0</v>
      </c>
    </row>
    <row r="66" spans="1:11" ht="24.95" customHeight="1">
      <c r="A66" s="206">
        <v>10</v>
      </c>
      <c r="B66" s="207"/>
      <c r="C66" s="198"/>
      <c r="D66" s="198"/>
      <c r="E66" s="199"/>
      <c r="F66" s="200"/>
      <c r="G66" s="215"/>
      <c r="H66" s="216"/>
      <c r="I66" s="217"/>
      <c r="J66" s="214">
        <f t="shared" si="0"/>
        <v>10000</v>
      </c>
      <c r="K66" s="205">
        <f t="shared" si="1"/>
        <v>0</v>
      </c>
    </row>
    <row r="67" spans="1:11" ht="24.95" customHeight="1">
      <c r="A67" s="206">
        <v>11</v>
      </c>
      <c r="B67" s="207"/>
      <c r="C67" s="208"/>
      <c r="D67" s="198"/>
      <c r="E67" s="209"/>
      <c r="F67" s="218"/>
      <c r="G67" s="211"/>
      <c r="H67" s="212"/>
      <c r="I67" s="213"/>
      <c r="J67" s="214">
        <f t="shared" si="0"/>
        <v>10000</v>
      </c>
      <c r="K67" s="205">
        <f t="shared" si="1"/>
        <v>0</v>
      </c>
    </row>
    <row r="68" spans="1:11" ht="24.95" customHeight="1">
      <c r="A68" s="206">
        <v>12</v>
      </c>
      <c r="B68" s="207"/>
      <c r="C68" s="208"/>
      <c r="D68" s="198"/>
      <c r="E68" s="209"/>
      <c r="F68" s="210"/>
      <c r="G68" s="211"/>
      <c r="H68" s="212"/>
      <c r="I68" s="213"/>
      <c r="J68" s="214">
        <f t="shared" si="0"/>
        <v>10000</v>
      </c>
      <c r="K68" s="205">
        <f t="shared" si="1"/>
        <v>0</v>
      </c>
    </row>
    <row r="69" spans="1:11" ht="24.95" customHeight="1">
      <c r="A69" s="206">
        <v>13</v>
      </c>
      <c r="B69" s="207"/>
      <c r="C69" s="208"/>
      <c r="D69" s="198"/>
      <c r="E69" s="209"/>
      <c r="F69" s="218"/>
      <c r="G69" s="211"/>
      <c r="H69" s="212"/>
      <c r="I69" s="213"/>
      <c r="J69" s="214">
        <f t="shared" si="0"/>
        <v>10000</v>
      </c>
      <c r="K69" s="205">
        <f t="shared" si="1"/>
        <v>0</v>
      </c>
    </row>
    <row r="70" spans="1:11" ht="24.95" customHeight="1">
      <c r="A70" s="206">
        <v>14</v>
      </c>
      <c r="B70" s="219"/>
      <c r="C70" s="220"/>
      <c r="D70" s="221"/>
      <c r="E70" s="222"/>
      <c r="F70" s="218"/>
      <c r="G70" s="215"/>
      <c r="H70" s="216"/>
      <c r="I70" s="217"/>
      <c r="J70" s="214">
        <f t="shared" si="0"/>
        <v>10000</v>
      </c>
      <c r="K70" s="205">
        <f t="shared" si="1"/>
        <v>0</v>
      </c>
    </row>
    <row r="71" spans="1:11" ht="24.95" customHeight="1">
      <c r="A71" s="206">
        <v>15</v>
      </c>
      <c r="B71" s="219"/>
      <c r="C71" s="220"/>
      <c r="D71" s="221"/>
      <c r="E71" s="222"/>
      <c r="F71" s="218"/>
      <c r="G71" s="215"/>
      <c r="H71" s="216"/>
      <c r="I71" s="217"/>
      <c r="J71" s="214">
        <f t="shared" si="0"/>
        <v>10000</v>
      </c>
      <c r="K71" s="205">
        <f t="shared" si="1"/>
        <v>0</v>
      </c>
    </row>
    <row r="72" spans="1:11" ht="24.95" customHeight="1">
      <c r="A72" s="77"/>
      <c r="B72" s="77"/>
      <c r="C72" s="77"/>
      <c r="D72" s="77"/>
      <c r="E72" s="223">
        <f>SUM(E57:E71)</f>
        <v>40000</v>
      </c>
      <c r="F72" s="224">
        <f>SUM(F57:F71)</f>
        <v>50000</v>
      </c>
      <c r="G72" s="225">
        <f>SUM(G57:G71)</f>
        <v>40000</v>
      </c>
      <c r="H72" s="226">
        <f>SUM(H57:H71)</f>
        <v>0</v>
      </c>
      <c r="I72" s="227">
        <f>SUM(I57:I71)</f>
        <v>0</v>
      </c>
      <c r="J72" s="223">
        <f>J71</f>
        <v>10000</v>
      </c>
      <c r="K72" s="223">
        <f>K71</f>
        <v>0</v>
      </c>
    </row>
    <row r="73" spans="1:11" ht="24.95" customHeight="1">
      <c r="A73" s="77"/>
      <c r="B73" s="77"/>
      <c r="C73" s="77"/>
      <c r="D73" s="77"/>
      <c r="F73" s="228" t="s">
        <v>204</v>
      </c>
      <c r="G73" s="229" t="s">
        <v>205</v>
      </c>
      <c r="H73" s="230" t="s">
        <v>246</v>
      </c>
      <c r="I73" s="231" t="s">
        <v>247</v>
      </c>
      <c r="J73" s="232" t="s">
        <v>208</v>
      </c>
      <c r="K73" s="232" t="s">
        <v>209</v>
      </c>
    </row>
    <row r="76" spans="1:11" ht="24.95" customHeight="1">
      <c r="A76" s="167" t="s">
        <v>267</v>
      </c>
      <c r="B76" s="165"/>
      <c r="C76" s="165"/>
      <c r="D76" s="165"/>
      <c r="E76" s="165"/>
      <c r="F76" s="165"/>
      <c r="G76" s="165"/>
      <c r="H76" s="165"/>
    </row>
    <row r="77" spans="1:11" ht="24.95" customHeight="1">
      <c r="A77" s="75"/>
      <c r="B77" s="76"/>
      <c r="C77" s="76"/>
      <c r="D77" s="76"/>
      <c r="E77" s="76"/>
      <c r="F77" s="76"/>
      <c r="G77" s="76"/>
      <c r="H77" s="76"/>
    </row>
    <row r="78" spans="1:11" ht="24.95" customHeight="1">
      <c r="A78" s="25" t="s">
        <v>49</v>
      </c>
      <c r="B78" s="168" t="s">
        <v>216</v>
      </c>
      <c r="C78" s="27"/>
      <c r="D78" s="27"/>
      <c r="E78" s="27"/>
      <c r="F78" s="27"/>
      <c r="G78" s="27"/>
      <c r="H78" s="27"/>
    </row>
    <row r="79" spans="1:11" ht="24.95" customHeight="1">
      <c r="A79" s="25" t="s">
        <v>49</v>
      </c>
      <c r="B79" s="26" t="s">
        <v>229</v>
      </c>
      <c r="C79" s="27"/>
      <c r="D79" s="27"/>
      <c r="E79" s="27"/>
      <c r="F79" s="27"/>
      <c r="G79" s="27"/>
      <c r="H79" s="27"/>
    </row>
    <row r="80" spans="1:11" ht="24.95" customHeight="1">
      <c r="A80" s="166"/>
      <c r="B80" s="166"/>
      <c r="C80" s="166"/>
      <c r="D80" s="166"/>
      <c r="E80" s="166"/>
      <c r="F80" s="166"/>
      <c r="G80" s="166"/>
      <c r="H80" s="166"/>
    </row>
    <row r="81" spans="1:8" ht="24.95" customHeight="1">
      <c r="A81" s="166"/>
      <c r="B81" s="166"/>
      <c r="C81" s="166"/>
      <c r="D81" s="166"/>
      <c r="E81" s="166"/>
      <c r="F81" s="166"/>
      <c r="G81" s="166"/>
      <c r="H81" s="166"/>
    </row>
    <row r="82" spans="1:8" ht="24.95" customHeight="1">
      <c r="A82" s="319" t="s">
        <v>211</v>
      </c>
      <c r="B82" s="320"/>
      <c r="C82" s="320"/>
      <c r="D82" s="320"/>
      <c r="E82" s="320"/>
      <c r="F82" s="320"/>
      <c r="G82" s="320"/>
      <c r="H82" s="321"/>
    </row>
    <row r="83" spans="1:8" ht="24.95" customHeight="1">
      <c r="A83" s="322"/>
      <c r="B83" s="323"/>
      <c r="C83" s="323"/>
      <c r="D83" s="323"/>
      <c r="E83" s="323"/>
      <c r="F83" s="323"/>
      <c r="G83" s="323"/>
      <c r="H83" s="324"/>
    </row>
    <row r="84" spans="1:8" ht="24.95" customHeight="1">
      <c r="A84" s="322"/>
      <c r="B84" s="323"/>
      <c r="C84" s="323"/>
      <c r="D84" s="323"/>
      <c r="E84" s="323"/>
      <c r="F84" s="323"/>
      <c r="G84" s="323"/>
      <c r="H84" s="324"/>
    </row>
    <row r="85" spans="1:8" ht="24.95" customHeight="1">
      <c r="A85" s="322"/>
      <c r="B85" s="323"/>
      <c r="C85" s="323"/>
      <c r="D85" s="323"/>
      <c r="E85" s="323"/>
      <c r="F85" s="323"/>
      <c r="G85" s="323"/>
      <c r="H85" s="324"/>
    </row>
    <row r="86" spans="1:8" ht="24.95" customHeight="1">
      <c r="A86" s="322"/>
      <c r="B86" s="323"/>
      <c r="C86" s="323"/>
      <c r="D86" s="323"/>
      <c r="E86" s="323"/>
      <c r="F86" s="323"/>
      <c r="G86" s="323"/>
      <c r="H86" s="324"/>
    </row>
    <row r="87" spans="1:8" ht="24.95" customHeight="1">
      <c r="A87" s="322"/>
      <c r="B87" s="323"/>
      <c r="C87" s="323"/>
      <c r="D87" s="323"/>
      <c r="E87" s="323"/>
      <c r="F87" s="323"/>
      <c r="G87" s="323"/>
      <c r="H87" s="324"/>
    </row>
    <row r="88" spans="1:8" ht="24.95" customHeight="1">
      <c r="A88" s="322"/>
      <c r="B88" s="323"/>
      <c r="C88" s="323"/>
      <c r="D88" s="323"/>
      <c r="E88" s="323"/>
      <c r="F88" s="323"/>
      <c r="G88" s="323"/>
      <c r="H88" s="324"/>
    </row>
    <row r="89" spans="1:8" ht="24.95" customHeight="1">
      <c r="A89" s="322"/>
      <c r="B89" s="323"/>
      <c r="C89" s="323"/>
      <c r="D89" s="323"/>
      <c r="E89" s="323"/>
      <c r="F89" s="323"/>
      <c r="G89" s="323"/>
      <c r="H89" s="324"/>
    </row>
    <row r="90" spans="1:8" ht="24.95" customHeight="1">
      <c r="A90" s="322"/>
      <c r="B90" s="323"/>
      <c r="C90" s="323"/>
      <c r="D90" s="323"/>
      <c r="E90" s="323"/>
      <c r="F90" s="323"/>
      <c r="G90" s="323"/>
      <c r="H90" s="324"/>
    </row>
    <row r="91" spans="1:8" ht="24.95" customHeight="1">
      <c r="A91" s="322"/>
      <c r="B91" s="323"/>
      <c r="C91" s="323"/>
      <c r="D91" s="323"/>
      <c r="E91" s="323"/>
      <c r="F91" s="323"/>
      <c r="G91" s="323"/>
      <c r="H91" s="324"/>
    </row>
    <row r="92" spans="1:8" ht="24.95" customHeight="1">
      <c r="A92" s="322"/>
      <c r="B92" s="323"/>
      <c r="C92" s="323"/>
      <c r="D92" s="323"/>
      <c r="E92" s="323"/>
      <c r="F92" s="323"/>
      <c r="G92" s="323"/>
      <c r="H92" s="324"/>
    </row>
    <row r="93" spans="1:8" ht="24.95" customHeight="1">
      <c r="A93" s="322"/>
      <c r="B93" s="323"/>
      <c r="C93" s="323"/>
      <c r="D93" s="323"/>
      <c r="E93" s="323"/>
      <c r="F93" s="323"/>
      <c r="G93" s="323"/>
      <c r="H93" s="324"/>
    </row>
    <row r="94" spans="1:8" ht="24.95" customHeight="1">
      <c r="A94" s="322"/>
      <c r="B94" s="323"/>
      <c r="C94" s="323"/>
      <c r="D94" s="323"/>
      <c r="E94" s="323"/>
      <c r="F94" s="323"/>
      <c r="G94" s="323"/>
      <c r="H94" s="324"/>
    </row>
    <row r="95" spans="1:8" ht="24.95" customHeight="1">
      <c r="A95" s="322"/>
      <c r="B95" s="323"/>
      <c r="C95" s="323"/>
      <c r="D95" s="323"/>
      <c r="E95" s="323"/>
      <c r="F95" s="323"/>
      <c r="G95" s="323"/>
      <c r="H95" s="324"/>
    </row>
    <row r="96" spans="1:8" ht="24.95" customHeight="1">
      <c r="A96" s="322"/>
      <c r="B96" s="323"/>
      <c r="C96" s="323"/>
      <c r="D96" s="323"/>
      <c r="E96" s="323"/>
      <c r="F96" s="323"/>
      <c r="G96" s="323"/>
      <c r="H96" s="324"/>
    </row>
    <row r="97" spans="1:8" ht="24.95" customHeight="1">
      <c r="A97" s="322"/>
      <c r="B97" s="323"/>
      <c r="C97" s="323"/>
      <c r="D97" s="323"/>
      <c r="E97" s="323"/>
      <c r="F97" s="323"/>
      <c r="G97" s="323"/>
      <c r="H97" s="324"/>
    </row>
    <row r="98" spans="1:8" ht="24.95" customHeight="1">
      <c r="A98" s="322"/>
      <c r="B98" s="323"/>
      <c r="C98" s="323"/>
      <c r="D98" s="323"/>
      <c r="E98" s="323"/>
      <c r="F98" s="323"/>
      <c r="G98" s="323"/>
      <c r="H98" s="324"/>
    </row>
    <row r="99" spans="1:8" ht="24.95" customHeight="1">
      <c r="A99" s="322"/>
      <c r="B99" s="323"/>
      <c r="C99" s="323"/>
      <c r="D99" s="323"/>
      <c r="E99" s="323"/>
      <c r="F99" s="323"/>
      <c r="G99" s="323"/>
      <c r="H99" s="324"/>
    </row>
    <row r="100" spans="1:8" ht="24.95" customHeight="1">
      <c r="A100" s="322"/>
      <c r="B100" s="323"/>
      <c r="C100" s="323"/>
      <c r="D100" s="323"/>
      <c r="E100" s="323"/>
      <c r="F100" s="323"/>
      <c r="G100" s="323"/>
      <c r="H100" s="324"/>
    </row>
    <row r="101" spans="1:8" ht="24.95" customHeight="1">
      <c r="A101" s="322"/>
      <c r="B101" s="323"/>
      <c r="C101" s="323"/>
      <c r="D101" s="323"/>
      <c r="E101" s="323"/>
      <c r="F101" s="323"/>
      <c r="G101" s="323"/>
      <c r="H101" s="324"/>
    </row>
    <row r="102" spans="1:8" ht="24.95" customHeight="1">
      <c r="A102" s="322"/>
      <c r="B102" s="323"/>
      <c r="C102" s="323"/>
      <c r="D102" s="323"/>
      <c r="E102" s="323"/>
      <c r="F102" s="323"/>
      <c r="G102" s="323"/>
      <c r="H102" s="324"/>
    </row>
    <row r="103" spans="1:8" ht="24.95" customHeight="1">
      <c r="A103" s="322"/>
      <c r="B103" s="323"/>
      <c r="C103" s="323"/>
      <c r="D103" s="323"/>
      <c r="E103" s="323"/>
      <c r="F103" s="323"/>
      <c r="G103" s="323"/>
      <c r="H103" s="324"/>
    </row>
    <row r="104" spans="1:8" ht="24.95" customHeight="1">
      <c r="A104" s="322"/>
      <c r="B104" s="323"/>
      <c r="C104" s="323"/>
      <c r="D104" s="323"/>
      <c r="E104" s="323"/>
      <c r="F104" s="323"/>
      <c r="G104" s="323"/>
      <c r="H104" s="324"/>
    </row>
    <row r="105" spans="1:8" ht="24.95" customHeight="1">
      <c r="A105" s="322"/>
      <c r="B105" s="323"/>
      <c r="C105" s="323"/>
      <c r="D105" s="323"/>
      <c r="E105" s="323"/>
      <c r="F105" s="323"/>
      <c r="G105" s="323"/>
      <c r="H105" s="324"/>
    </row>
    <row r="106" spans="1:8" ht="24.95" customHeight="1">
      <c r="A106" s="322"/>
      <c r="B106" s="323"/>
      <c r="C106" s="323"/>
      <c r="D106" s="323"/>
      <c r="E106" s="323"/>
      <c r="F106" s="323"/>
      <c r="G106" s="323"/>
      <c r="H106" s="324"/>
    </row>
    <row r="107" spans="1:8" ht="24.95" customHeight="1">
      <c r="A107" s="322"/>
      <c r="B107" s="323"/>
      <c r="C107" s="323"/>
      <c r="D107" s="323"/>
      <c r="E107" s="323"/>
      <c r="F107" s="323"/>
      <c r="G107" s="323"/>
      <c r="H107" s="324"/>
    </row>
    <row r="108" spans="1:8" ht="24.95" customHeight="1">
      <c r="A108" s="322"/>
      <c r="B108" s="323"/>
      <c r="C108" s="323"/>
      <c r="D108" s="323"/>
      <c r="E108" s="323"/>
      <c r="F108" s="323"/>
      <c r="G108" s="323"/>
      <c r="H108" s="324"/>
    </row>
    <row r="109" spans="1:8" ht="24.95" customHeight="1">
      <c r="A109" s="322"/>
      <c r="B109" s="323"/>
      <c r="C109" s="323"/>
      <c r="D109" s="323"/>
      <c r="E109" s="323"/>
      <c r="F109" s="323"/>
      <c r="G109" s="323"/>
      <c r="H109" s="324"/>
    </row>
    <row r="110" spans="1:8" ht="24.95" customHeight="1">
      <c r="A110" s="322"/>
      <c r="B110" s="323"/>
      <c r="C110" s="323"/>
      <c r="D110" s="323"/>
      <c r="E110" s="323"/>
      <c r="F110" s="323"/>
      <c r="G110" s="323"/>
      <c r="H110" s="324"/>
    </row>
    <row r="111" spans="1:8" ht="24.95" customHeight="1">
      <c r="A111" s="322"/>
      <c r="B111" s="323"/>
      <c r="C111" s="323"/>
      <c r="D111" s="323"/>
      <c r="E111" s="323"/>
      <c r="F111" s="323"/>
      <c r="G111" s="323"/>
      <c r="H111" s="324"/>
    </row>
    <row r="112" spans="1:8" ht="24.95" customHeight="1">
      <c r="A112" s="322"/>
      <c r="B112" s="323"/>
      <c r="C112" s="323"/>
      <c r="D112" s="323"/>
      <c r="E112" s="323"/>
      <c r="F112" s="323"/>
      <c r="G112" s="323"/>
      <c r="H112" s="324"/>
    </row>
    <row r="113" spans="1:8" ht="24.95" customHeight="1">
      <c r="A113" s="322"/>
      <c r="B113" s="323"/>
      <c r="C113" s="323"/>
      <c r="D113" s="323"/>
      <c r="E113" s="323"/>
      <c r="F113" s="323"/>
      <c r="G113" s="323"/>
      <c r="H113" s="324"/>
    </row>
    <row r="114" spans="1:8" ht="24.95" customHeight="1">
      <c r="A114" s="322"/>
      <c r="B114" s="323"/>
      <c r="C114" s="323"/>
      <c r="D114" s="323"/>
      <c r="E114" s="323"/>
      <c r="F114" s="323"/>
      <c r="G114" s="323"/>
      <c r="H114" s="324"/>
    </row>
    <row r="115" spans="1:8" ht="24.95" customHeight="1">
      <c r="A115" s="322"/>
      <c r="B115" s="323"/>
      <c r="C115" s="323"/>
      <c r="D115" s="323"/>
      <c r="E115" s="323"/>
      <c r="F115" s="323"/>
      <c r="G115" s="323"/>
      <c r="H115" s="324"/>
    </row>
    <row r="116" spans="1:8" ht="24.95" customHeight="1">
      <c r="A116" s="322"/>
      <c r="B116" s="323"/>
      <c r="C116" s="323"/>
      <c r="D116" s="323"/>
      <c r="E116" s="323"/>
      <c r="F116" s="323"/>
      <c r="G116" s="323"/>
      <c r="H116" s="324"/>
    </row>
    <row r="117" spans="1:8" ht="24.95" customHeight="1">
      <c r="A117" s="322"/>
      <c r="B117" s="323"/>
      <c r="C117" s="323"/>
      <c r="D117" s="323"/>
      <c r="E117" s="323"/>
      <c r="F117" s="323"/>
      <c r="G117" s="323"/>
      <c r="H117" s="324"/>
    </row>
    <row r="118" spans="1:8" ht="24.95" customHeight="1">
      <c r="A118" s="322"/>
      <c r="B118" s="323"/>
      <c r="C118" s="323"/>
      <c r="D118" s="323"/>
      <c r="E118" s="323"/>
      <c r="F118" s="323"/>
      <c r="G118" s="323"/>
      <c r="H118" s="324"/>
    </row>
    <row r="119" spans="1:8" ht="24.95" customHeight="1">
      <c r="A119" s="322"/>
      <c r="B119" s="323"/>
      <c r="C119" s="323"/>
      <c r="D119" s="323"/>
      <c r="E119" s="323"/>
      <c r="F119" s="323"/>
      <c r="G119" s="323"/>
      <c r="H119" s="324"/>
    </row>
    <row r="120" spans="1:8" ht="24.95" customHeight="1">
      <c r="A120" s="322"/>
      <c r="B120" s="323"/>
      <c r="C120" s="323"/>
      <c r="D120" s="323"/>
      <c r="E120" s="323"/>
      <c r="F120" s="323"/>
      <c r="G120" s="323"/>
      <c r="H120" s="324"/>
    </row>
    <row r="121" spans="1:8" ht="24.95" customHeight="1">
      <c r="A121" s="322"/>
      <c r="B121" s="323"/>
      <c r="C121" s="323"/>
      <c r="D121" s="323"/>
      <c r="E121" s="323"/>
      <c r="F121" s="323"/>
      <c r="G121" s="323"/>
      <c r="H121" s="324"/>
    </row>
    <row r="122" spans="1:8" ht="24.95" customHeight="1">
      <c r="A122" s="322"/>
      <c r="B122" s="323"/>
      <c r="C122" s="323"/>
      <c r="D122" s="323"/>
      <c r="E122" s="323"/>
      <c r="F122" s="323"/>
      <c r="G122" s="323"/>
      <c r="H122" s="324"/>
    </row>
    <row r="123" spans="1:8" ht="24.95" customHeight="1">
      <c r="A123" s="322"/>
      <c r="B123" s="323"/>
      <c r="C123" s="323"/>
      <c r="D123" s="323"/>
      <c r="E123" s="323"/>
      <c r="F123" s="323"/>
      <c r="G123" s="323"/>
      <c r="H123" s="324"/>
    </row>
    <row r="124" spans="1:8" ht="24.95" customHeight="1">
      <c r="A124" s="322"/>
      <c r="B124" s="323"/>
      <c r="C124" s="323"/>
      <c r="D124" s="323"/>
      <c r="E124" s="323"/>
      <c r="F124" s="323"/>
      <c r="G124" s="323"/>
      <c r="H124" s="324"/>
    </row>
    <row r="125" spans="1:8" ht="24.95" customHeight="1">
      <c r="A125" s="325"/>
      <c r="B125" s="326"/>
      <c r="C125" s="326"/>
      <c r="D125" s="326"/>
      <c r="E125" s="326"/>
      <c r="F125" s="326"/>
      <c r="G125" s="326"/>
      <c r="H125" s="327"/>
    </row>
  </sheetData>
  <mergeCells count="6">
    <mergeCell ref="A82:H125"/>
    <mergeCell ref="A18:A19"/>
    <mergeCell ref="A21:A22"/>
    <mergeCell ref="A26:A27"/>
    <mergeCell ref="A29:A30"/>
    <mergeCell ref="A34:A35"/>
  </mergeCells>
  <phoneticPr fontId="1"/>
  <dataValidations count="1">
    <dataValidation type="list" allowBlank="1" showInputMessage="1" showErrorMessage="1" sqref="D57:D71" xr:uid="{EBC5B06E-FC76-44C9-B249-E6FC9CA1D478}">
      <formula1>"消耗,備品,施設,講師,ユニフォーム,参加加盟,賃借運搬,医療,合宿"</formula1>
    </dataValidation>
  </dataValidations>
  <pageMargins left="0.51181102362204722" right="0" top="0.74803149606299213" bottom="0.15748031496062992" header="0.31496062992125984" footer="0.31496062992125984"/>
  <pageSetup paperSize="9" scale="51" fitToHeight="0" orientation="portrait" r:id="rId1"/>
  <headerFooter>
    <oddFooter>&amp;R2025.05.01</oddFooter>
  </headerFooter>
  <rowBreaks count="2" manualBreakCount="2">
    <brk id="49" max="10" man="1"/>
    <brk id="75"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382C1-FD50-46E8-947C-F423BD2C45B9}">
  <sheetPr>
    <tabColor rgb="FFF3F747"/>
    <pageSetUpPr fitToPage="1"/>
  </sheetPr>
  <dimension ref="A1:N91"/>
  <sheetViews>
    <sheetView view="pageBreakPreview" zoomScale="75" zoomScaleNormal="75" zoomScaleSheetLayoutView="75" zoomScalePageLayoutView="55" workbookViewId="0">
      <selection activeCell="B3" sqref="B3"/>
    </sheetView>
  </sheetViews>
  <sheetFormatPr defaultColWidth="9" defaultRowHeight="16.5"/>
  <cols>
    <col min="1" max="1" width="18.625" style="35" customWidth="1"/>
    <col min="2" max="8" width="18.625" style="22" customWidth="1"/>
    <col min="9" max="9" width="5.375" style="22" customWidth="1"/>
    <col min="10" max="11" width="9" style="22"/>
    <col min="12" max="12" width="3.5" style="22" customWidth="1"/>
    <col min="13" max="16384" width="9" style="22"/>
  </cols>
  <sheetData>
    <row r="1" spans="1:14" ht="24.95" customHeight="1">
      <c r="A1" s="20" t="s">
        <v>42</v>
      </c>
      <c r="B1" s="21"/>
      <c r="C1" s="21"/>
      <c r="D1" s="21"/>
      <c r="E1" s="21"/>
      <c r="F1" s="21"/>
      <c r="G1" s="21"/>
      <c r="H1" s="21"/>
    </row>
    <row r="2" spans="1:14" ht="24.95" customHeight="1">
      <c r="A2" s="23"/>
      <c r="B2" s="24"/>
      <c r="C2" s="24"/>
      <c r="D2" s="24"/>
      <c r="E2" s="24"/>
      <c r="F2" s="24"/>
      <c r="G2" s="24"/>
      <c r="H2" s="24"/>
    </row>
    <row r="3" spans="1:14" ht="24.95" customHeight="1">
      <c r="A3" s="25" t="s">
        <v>43</v>
      </c>
      <c r="B3" s="26" t="s">
        <v>44</v>
      </c>
      <c r="C3" s="27"/>
      <c r="D3" s="27"/>
      <c r="E3" s="28" t="s">
        <v>45</v>
      </c>
      <c r="F3" s="28"/>
      <c r="G3" s="28"/>
      <c r="H3" s="28"/>
    </row>
    <row r="4" spans="1:14" ht="24.95" customHeight="1">
      <c r="A4" s="25" t="s">
        <v>46</v>
      </c>
      <c r="B4" s="26" t="s">
        <v>47</v>
      </c>
      <c r="C4" s="27"/>
      <c r="D4" s="27"/>
      <c r="E4" s="29" t="s">
        <v>48</v>
      </c>
      <c r="F4" s="28"/>
      <c r="G4" s="28"/>
      <c r="H4" s="28"/>
      <c r="N4" s="30"/>
    </row>
    <row r="5" spans="1:14" ht="24.95" customHeight="1">
      <c r="A5" s="25" t="s">
        <v>49</v>
      </c>
      <c r="B5" s="26"/>
      <c r="C5" s="27"/>
      <c r="D5" s="27"/>
      <c r="E5" s="29" t="s">
        <v>50</v>
      </c>
      <c r="F5" s="28"/>
      <c r="G5" s="28"/>
      <c r="H5" s="28"/>
      <c r="N5" s="30"/>
    </row>
    <row r="6" spans="1:14" ht="24.95" customHeight="1">
      <c r="A6" s="25" t="s">
        <v>51</v>
      </c>
      <c r="B6" s="26"/>
      <c r="C6" s="27"/>
      <c r="D6" s="27"/>
      <c r="E6" s="29" t="s">
        <v>52</v>
      </c>
      <c r="F6" s="28"/>
      <c r="G6" s="28"/>
      <c r="H6" s="28"/>
      <c r="N6" s="30"/>
    </row>
    <row r="7" spans="1:14" ht="24.95" customHeight="1">
      <c r="A7" s="25" t="s">
        <v>53</v>
      </c>
      <c r="B7" s="26"/>
      <c r="C7" s="27"/>
      <c r="D7" s="27"/>
      <c r="E7" s="31"/>
      <c r="F7" s="28"/>
      <c r="G7" s="28"/>
      <c r="H7" s="28"/>
      <c r="N7" s="30"/>
    </row>
    <row r="8" spans="1:14" ht="24.95" customHeight="1">
      <c r="A8" s="25" t="s">
        <v>54</v>
      </c>
      <c r="B8" s="26" t="s">
        <v>55</v>
      </c>
      <c r="C8" s="27"/>
      <c r="D8" s="27"/>
      <c r="E8" s="31"/>
      <c r="F8" s="28"/>
      <c r="G8" s="28"/>
      <c r="H8" s="28"/>
      <c r="N8" s="30"/>
    </row>
    <row r="9" spans="1:14" ht="24.95" customHeight="1">
      <c r="A9" s="32"/>
      <c r="B9" s="32"/>
      <c r="C9" s="32"/>
      <c r="D9" s="28"/>
      <c r="E9" s="31"/>
      <c r="F9" s="28"/>
      <c r="G9" s="28"/>
      <c r="H9" s="28"/>
      <c r="N9" s="30"/>
    </row>
    <row r="10" spans="1:14" ht="24.95" customHeight="1">
      <c r="A10" s="33" t="s">
        <v>56</v>
      </c>
      <c r="B10" s="34"/>
      <c r="C10" s="34"/>
      <c r="D10" s="34"/>
      <c r="E10" s="33" t="s">
        <v>57</v>
      </c>
      <c r="F10" s="34"/>
      <c r="G10" s="34"/>
      <c r="H10" s="34"/>
      <c r="I10" s="35"/>
      <c r="J10" s="35"/>
      <c r="K10" s="35"/>
    </row>
    <row r="11" spans="1:14" ht="24.95" customHeight="1">
      <c r="A11" s="36" t="s">
        <v>58</v>
      </c>
      <c r="B11" s="37" t="s">
        <v>59</v>
      </c>
      <c r="C11" s="38" t="s">
        <v>60</v>
      </c>
      <c r="D11" s="38" t="s">
        <v>61</v>
      </c>
      <c r="E11" s="38" t="s">
        <v>62</v>
      </c>
      <c r="F11" s="36" t="s">
        <v>63</v>
      </c>
      <c r="G11" s="36" t="s">
        <v>64</v>
      </c>
      <c r="H11" s="36" t="s">
        <v>65</v>
      </c>
    </row>
    <row r="12" spans="1:14" ht="27.95" customHeight="1">
      <c r="A12" s="39">
        <v>1</v>
      </c>
      <c r="B12" s="40" t="s">
        <v>36</v>
      </c>
      <c r="C12" s="40" t="s">
        <v>66</v>
      </c>
      <c r="D12" s="40"/>
      <c r="E12" s="40"/>
      <c r="F12" s="41"/>
      <c r="G12" s="41"/>
      <c r="H12" s="41"/>
    </row>
    <row r="13" spans="1:14" ht="27.95" customHeight="1">
      <c r="A13" s="39">
        <v>2</v>
      </c>
      <c r="B13" s="40" t="s">
        <v>67</v>
      </c>
      <c r="C13" s="40" t="s">
        <v>66</v>
      </c>
      <c r="D13" s="40"/>
      <c r="E13" s="40"/>
      <c r="F13" s="41"/>
      <c r="G13" s="41"/>
      <c r="H13" s="41"/>
    </row>
    <row r="14" spans="1:14" ht="27.95" customHeight="1">
      <c r="A14" s="39">
        <v>3</v>
      </c>
      <c r="B14" s="40" t="s">
        <v>68</v>
      </c>
      <c r="C14" s="40" t="s">
        <v>66</v>
      </c>
      <c r="D14" s="40"/>
      <c r="E14" s="40"/>
      <c r="F14" s="41"/>
      <c r="G14" s="41"/>
      <c r="H14" s="41"/>
    </row>
    <row r="15" spans="1:14" ht="27.95" customHeight="1">
      <c r="A15" s="39">
        <v>4</v>
      </c>
      <c r="B15" s="40"/>
      <c r="C15" s="40"/>
      <c r="D15" s="40"/>
      <c r="E15" s="40"/>
      <c r="F15" s="41"/>
      <c r="G15" s="41"/>
      <c r="H15" s="41"/>
    </row>
    <row r="16" spans="1:14" ht="27.95" customHeight="1">
      <c r="A16" s="39">
        <v>5</v>
      </c>
      <c r="B16" s="40"/>
      <c r="C16" s="40"/>
      <c r="D16" s="40"/>
      <c r="E16" s="40"/>
      <c r="F16" s="41"/>
      <c r="G16" s="41"/>
      <c r="H16" s="41"/>
    </row>
    <row r="17" spans="1:8" ht="27.95" customHeight="1">
      <c r="A17" s="42">
        <v>6</v>
      </c>
      <c r="B17" s="43"/>
      <c r="C17" s="43"/>
      <c r="D17" s="43"/>
      <c r="E17" s="43"/>
      <c r="F17" s="44"/>
      <c r="G17" s="44"/>
      <c r="H17" s="44"/>
    </row>
    <row r="18" spans="1:8" ht="27.95" customHeight="1">
      <c r="A18" s="42">
        <v>7</v>
      </c>
      <c r="B18" s="43"/>
      <c r="C18" s="43"/>
      <c r="D18" s="43"/>
      <c r="E18" s="43"/>
      <c r="F18" s="44"/>
      <c r="G18" s="44"/>
      <c r="H18" s="44"/>
    </row>
    <row r="19" spans="1:8" ht="27.95" customHeight="1">
      <c r="A19" s="42">
        <v>8</v>
      </c>
      <c r="B19" s="43"/>
      <c r="C19" s="43"/>
      <c r="D19" s="43"/>
      <c r="E19" s="43"/>
      <c r="F19" s="44"/>
      <c r="G19" s="44"/>
      <c r="H19" s="44"/>
    </row>
    <row r="20" spans="1:8" ht="27.95" customHeight="1">
      <c r="A20" s="42">
        <v>9</v>
      </c>
      <c r="B20" s="43"/>
      <c r="C20" s="43"/>
      <c r="D20" s="43"/>
      <c r="E20" s="43"/>
      <c r="F20" s="44"/>
      <c r="G20" s="44"/>
      <c r="H20" s="44"/>
    </row>
    <row r="21" spans="1:8" ht="27.95" customHeight="1">
      <c r="A21" s="42">
        <v>10</v>
      </c>
      <c r="B21" s="43"/>
      <c r="C21" s="43"/>
      <c r="D21" s="43"/>
      <c r="E21" s="43"/>
      <c r="F21" s="44"/>
      <c r="G21" s="44"/>
      <c r="H21" s="44"/>
    </row>
    <row r="22" spans="1:8" ht="27.95" customHeight="1">
      <c r="A22" s="42">
        <v>11</v>
      </c>
      <c r="B22" s="43"/>
      <c r="C22" s="43"/>
      <c r="D22" s="43"/>
      <c r="E22" s="43"/>
      <c r="F22" s="44"/>
      <c r="G22" s="44"/>
      <c r="H22" s="44"/>
    </row>
    <row r="23" spans="1:8" ht="27.95" customHeight="1">
      <c r="A23" s="42">
        <v>12</v>
      </c>
      <c r="B23" s="43"/>
      <c r="C23" s="43"/>
      <c r="D23" s="43"/>
      <c r="E23" s="43"/>
      <c r="F23" s="44"/>
      <c r="G23" s="44"/>
      <c r="H23" s="44"/>
    </row>
    <row r="24" spans="1:8" ht="27.95" customHeight="1">
      <c r="A24" s="42">
        <v>13</v>
      </c>
      <c r="B24" s="43"/>
      <c r="C24" s="43"/>
      <c r="D24" s="43"/>
      <c r="E24" s="43"/>
      <c r="F24" s="44"/>
      <c r="G24" s="44"/>
      <c r="H24" s="44"/>
    </row>
    <row r="25" spans="1:8" ht="27.95" customHeight="1">
      <c r="A25" s="42">
        <v>14</v>
      </c>
      <c r="B25" s="43"/>
      <c r="C25" s="43"/>
      <c r="D25" s="43"/>
      <c r="E25" s="43"/>
      <c r="F25" s="44"/>
      <c r="G25" s="44"/>
      <c r="H25" s="44"/>
    </row>
    <row r="26" spans="1:8" ht="27.95" customHeight="1">
      <c r="A26" s="42">
        <v>15</v>
      </c>
      <c r="B26" s="43"/>
      <c r="C26" s="43"/>
      <c r="D26" s="43"/>
      <c r="E26" s="43"/>
      <c r="F26" s="44"/>
      <c r="G26" s="44"/>
      <c r="H26" s="44"/>
    </row>
    <row r="27" spans="1:8" ht="27.95" customHeight="1">
      <c r="A27" s="42">
        <v>16</v>
      </c>
      <c r="B27" s="43"/>
      <c r="C27" s="43"/>
      <c r="D27" s="43"/>
      <c r="E27" s="43"/>
      <c r="F27" s="44"/>
      <c r="G27" s="44"/>
      <c r="H27" s="44"/>
    </row>
    <row r="28" spans="1:8" ht="27.95" customHeight="1">
      <c r="A28" s="42">
        <v>17</v>
      </c>
      <c r="B28" s="43"/>
      <c r="C28" s="43"/>
      <c r="D28" s="43"/>
      <c r="E28" s="43"/>
      <c r="F28" s="44"/>
      <c r="G28" s="44"/>
      <c r="H28" s="44"/>
    </row>
    <row r="29" spans="1:8" ht="27.95" customHeight="1">
      <c r="A29" s="42">
        <v>18</v>
      </c>
      <c r="B29" s="43"/>
      <c r="C29" s="43"/>
      <c r="D29" s="43"/>
      <c r="E29" s="43"/>
      <c r="F29" s="44"/>
      <c r="G29" s="44"/>
      <c r="H29" s="44"/>
    </row>
    <row r="30" spans="1:8" ht="27.95" customHeight="1">
      <c r="A30" s="42">
        <v>19</v>
      </c>
      <c r="B30" s="43"/>
      <c r="C30" s="43"/>
      <c r="D30" s="43"/>
      <c r="E30" s="43"/>
      <c r="F30" s="44"/>
      <c r="G30" s="44"/>
      <c r="H30" s="44"/>
    </row>
    <row r="31" spans="1:8" ht="27.95" customHeight="1">
      <c r="A31" s="42">
        <v>20</v>
      </c>
      <c r="B31" s="43"/>
      <c r="C31" s="43"/>
      <c r="D31" s="43"/>
      <c r="E31" s="43"/>
      <c r="F31" s="44"/>
      <c r="G31" s="44"/>
      <c r="H31" s="44"/>
    </row>
    <row r="32" spans="1:8" ht="27.95" customHeight="1">
      <c r="A32" s="42">
        <v>21</v>
      </c>
      <c r="B32" s="43"/>
      <c r="C32" s="43"/>
      <c r="D32" s="43"/>
      <c r="E32" s="43"/>
      <c r="F32" s="44"/>
      <c r="G32" s="44"/>
      <c r="H32" s="44"/>
    </row>
    <row r="33" spans="1:8" ht="27.95" customHeight="1">
      <c r="A33" s="42">
        <v>22</v>
      </c>
      <c r="B33" s="43"/>
      <c r="C33" s="43"/>
      <c r="D33" s="43"/>
      <c r="E33" s="43"/>
      <c r="F33" s="44"/>
      <c r="G33" s="44"/>
      <c r="H33" s="44"/>
    </row>
    <row r="34" spans="1:8" ht="27.95" customHeight="1">
      <c r="A34" s="42">
        <v>23</v>
      </c>
      <c r="B34" s="43"/>
      <c r="C34" s="43"/>
      <c r="D34" s="43"/>
      <c r="E34" s="43"/>
      <c r="F34" s="44"/>
      <c r="G34" s="44"/>
      <c r="H34" s="44"/>
    </row>
    <row r="35" spans="1:8" ht="27.95" customHeight="1">
      <c r="A35" s="42">
        <v>24</v>
      </c>
      <c r="B35" s="43"/>
      <c r="C35" s="43"/>
      <c r="D35" s="43"/>
      <c r="E35" s="43"/>
      <c r="F35" s="44"/>
      <c r="G35" s="44"/>
      <c r="H35" s="44"/>
    </row>
    <row r="36" spans="1:8" ht="27.95" customHeight="1">
      <c r="A36" s="42">
        <v>25</v>
      </c>
      <c r="B36" s="43"/>
      <c r="C36" s="43"/>
      <c r="D36" s="43"/>
      <c r="E36" s="43"/>
      <c r="F36" s="44"/>
      <c r="G36" s="44"/>
      <c r="H36" s="44"/>
    </row>
    <row r="37" spans="1:8" ht="27.95" customHeight="1">
      <c r="A37" s="42">
        <v>26</v>
      </c>
      <c r="B37" s="43"/>
      <c r="C37" s="43"/>
      <c r="D37" s="43"/>
      <c r="E37" s="43"/>
      <c r="F37" s="44"/>
      <c r="G37" s="44"/>
      <c r="H37" s="44"/>
    </row>
    <row r="38" spans="1:8" ht="27.95" customHeight="1">
      <c r="A38" s="42">
        <v>27</v>
      </c>
      <c r="B38" s="43"/>
      <c r="C38" s="43"/>
      <c r="D38" s="43"/>
      <c r="E38" s="43"/>
      <c r="F38" s="44"/>
      <c r="G38" s="44"/>
      <c r="H38" s="44"/>
    </row>
    <row r="39" spans="1:8" ht="27.95" customHeight="1">
      <c r="A39" s="42">
        <v>28</v>
      </c>
      <c r="B39" s="43"/>
      <c r="C39" s="43"/>
      <c r="D39" s="43"/>
      <c r="E39" s="43"/>
      <c r="F39" s="44"/>
      <c r="G39" s="44"/>
      <c r="H39" s="44"/>
    </row>
    <row r="40" spans="1:8" ht="27.95" customHeight="1">
      <c r="A40" s="42">
        <v>29</v>
      </c>
      <c r="B40" s="43"/>
      <c r="C40" s="43"/>
      <c r="D40" s="43"/>
      <c r="E40" s="43"/>
      <c r="F40" s="44"/>
      <c r="G40" s="44"/>
      <c r="H40" s="44"/>
    </row>
    <row r="41" spans="1:8" ht="27.95" customHeight="1">
      <c r="A41" s="42">
        <v>30</v>
      </c>
      <c r="B41" s="43"/>
      <c r="C41" s="43"/>
      <c r="D41" s="43"/>
      <c r="E41" s="43"/>
      <c r="F41" s="44"/>
      <c r="G41" s="44"/>
      <c r="H41" s="44"/>
    </row>
    <row r="42" spans="1:8" ht="27.95" customHeight="1">
      <c r="A42" s="42">
        <v>31</v>
      </c>
      <c r="B42" s="43"/>
      <c r="C42" s="43"/>
      <c r="D42" s="43"/>
      <c r="E42" s="43"/>
      <c r="F42" s="44"/>
      <c r="G42" s="44"/>
      <c r="H42" s="44"/>
    </row>
    <row r="43" spans="1:8" ht="27.95" customHeight="1">
      <c r="A43" s="42">
        <v>32</v>
      </c>
      <c r="B43" s="43"/>
      <c r="C43" s="43"/>
      <c r="D43" s="43"/>
      <c r="E43" s="43"/>
      <c r="F43" s="44"/>
      <c r="G43" s="44"/>
      <c r="H43" s="44"/>
    </row>
    <row r="44" spans="1:8" ht="27.95" customHeight="1">
      <c r="A44" s="42">
        <v>33</v>
      </c>
      <c r="B44" s="43"/>
      <c r="C44" s="43"/>
      <c r="D44" s="43"/>
      <c r="E44" s="43"/>
      <c r="F44" s="44"/>
      <c r="G44" s="44"/>
      <c r="H44" s="44"/>
    </row>
    <row r="45" spans="1:8" ht="27.95" customHeight="1">
      <c r="A45" s="42">
        <v>34</v>
      </c>
      <c r="B45" s="43"/>
      <c r="C45" s="43"/>
      <c r="D45" s="43"/>
      <c r="E45" s="43"/>
      <c r="F45" s="44"/>
      <c r="G45" s="44"/>
      <c r="H45" s="44"/>
    </row>
    <row r="46" spans="1:8" ht="27.95" customHeight="1">
      <c r="A46" s="42">
        <v>35</v>
      </c>
      <c r="B46" s="43"/>
      <c r="C46" s="43"/>
      <c r="D46" s="43"/>
      <c r="E46" s="43"/>
      <c r="F46" s="44"/>
      <c r="G46" s="44"/>
      <c r="H46" s="44"/>
    </row>
    <row r="47" spans="1:8" ht="27.95" customHeight="1">
      <c r="A47" s="42">
        <v>36</v>
      </c>
      <c r="B47" s="43"/>
      <c r="C47" s="43"/>
      <c r="D47" s="43"/>
      <c r="E47" s="43"/>
      <c r="F47" s="44"/>
      <c r="G47" s="44"/>
      <c r="H47" s="44"/>
    </row>
    <row r="48" spans="1:8" ht="27.95" customHeight="1">
      <c r="A48" s="42">
        <v>37</v>
      </c>
      <c r="B48" s="43"/>
      <c r="C48" s="43"/>
      <c r="D48" s="43"/>
      <c r="E48" s="43"/>
      <c r="F48" s="44"/>
      <c r="G48" s="44"/>
      <c r="H48" s="44"/>
    </row>
    <row r="49" spans="1:8" ht="27.95" customHeight="1">
      <c r="A49" s="42">
        <v>38</v>
      </c>
      <c r="B49" s="43"/>
      <c r="C49" s="43"/>
      <c r="D49" s="43"/>
      <c r="E49" s="43"/>
      <c r="F49" s="44"/>
      <c r="G49" s="44"/>
      <c r="H49" s="44"/>
    </row>
    <row r="50" spans="1:8" ht="27.95" customHeight="1">
      <c r="A50" s="42">
        <v>39</v>
      </c>
      <c r="B50" s="43"/>
      <c r="C50" s="43"/>
      <c r="D50" s="43"/>
      <c r="E50" s="43"/>
      <c r="F50" s="44"/>
      <c r="G50" s="44"/>
      <c r="H50" s="44"/>
    </row>
    <row r="51" spans="1:8" ht="27.95" customHeight="1">
      <c r="A51" s="42">
        <v>40</v>
      </c>
      <c r="B51" s="43"/>
      <c r="C51" s="43"/>
      <c r="D51" s="43"/>
      <c r="E51" s="43"/>
      <c r="F51" s="44"/>
      <c r="G51" s="44"/>
      <c r="H51" s="44"/>
    </row>
    <row r="52" spans="1:8" ht="27.95" customHeight="1">
      <c r="A52" s="42">
        <v>41</v>
      </c>
      <c r="B52" s="43"/>
      <c r="C52" s="43"/>
      <c r="D52" s="43"/>
      <c r="E52" s="43"/>
      <c r="F52" s="44"/>
      <c r="G52" s="44"/>
      <c r="H52" s="44"/>
    </row>
    <row r="53" spans="1:8" ht="27.95" customHeight="1">
      <c r="A53" s="42">
        <v>42</v>
      </c>
      <c r="B53" s="43"/>
      <c r="C53" s="43"/>
      <c r="D53" s="43"/>
      <c r="E53" s="43"/>
      <c r="F53" s="44"/>
      <c r="G53" s="44"/>
      <c r="H53" s="44"/>
    </row>
    <row r="54" spans="1:8" ht="27.95" customHeight="1">
      <c r="A54" s="42">
        <v>43</v>
      </c>
      <c r="B54" s="43"/>
      <c r="C54" s="43"/>
      <c r="D54" s="43"/>
      <c r="E54" s="43"/>
      <c r="F54" s="44"/>
      <c r="G54" s="44"/>
      <c r="H54" s="44"/>
    </row>
    <row r="55" spans="1:8" ht="27.95" customHeight="1">
      <c r="A55" s="42">
        <v>44</v>
      </c>
      <c r="B55" s="43"/>
      <c r="C55" s="43"/>
      <c r="D55" s="43"/>
      <c r="E55" s="43"/>
      <c r="F55" s="44"/>
      <c r="G55" s="44"/>
      <c r="H55" s="44"/>
    </row>
    <row r="56" spans="1:8" ht="27.95" customHeight="1">
      <c r="A56" s="42">
        <v>45</v>
      </c>
      <c r="B56" s="43"/>
      <c r="C56" s="43"/>
      <c r="D56" s="43"/>
      <c r="E56" s="43"/>
      <c r="F56" s="44"/>
      <c r="G56" s="44"/>
      <c r="H56" s="44"/>
    </row>
    <row r="57" spans="1:8" ht="27.95" customHeight="1">
      <c r="A57" s="42">
        <v>46</v>
      </c>
      <c r="B57" s="43"/>
      <c r="C57" s="43"/>
      <c r="D57" s="43"/>
      <c r="E57" s="43"/>
      <c r="F57" s="44"/>
      <c r="G57" s="44"/>
      <c r="H57" s="44"/>
    </row>
    <row r="58" spans="1:8" ht="27.95" customHeight="1">
      <c r="A58" s="42">
        <v>47</v>
      </c>
      <c r="B58" s="43"/>
      <c r="C58" s="43"/>
      <c r="D58" s="43"/>
      <c r="E58" s="43"/>
      <c r="F58" s="44"/>
      <c r="G58" s="44"/>
      <c r="H58" s="44"/>
    </row>
    <row r="59" spans="1:8" ht="27.95" customHeight="1">
      <c r="A59" s="42">
        <v>48</v>
      </c>
      <c r="B59" s="43"/>
      <c r="C59" s="43"/>
      <c r="D59" s="43"/>
      <c r="E59" s="43"/>
      <c r="F59" s="44"/>
      <c r="G59" s="44"/>
      <c r="H59" s="44"/>
    </row>
    <row r="60" spans="1:8" ht="27.95" customHeight="1">
      <c r="A60" s="42">
        <v>49</v>
      </c>
      <c r="B60" s="43"/>
      <c r="C60" s="43"/>
      <c r="D60" s="43"/>
      <c r="E60" s="43"/>
      <c r="F60" s="44"/>
      <c r="G60" s="44"/>
      <c r="H60" s="44"/>
    </row>
    <row r="61" spans="1:8" ht="27.95" customHeight="1">
      <c r="A61" s="42">
        <v>50</v>
      </c>
      <c r="B61" s="43"/>
      <c r="C61" s="43"/>
      <c r="D61" s="43"/>
      <c r="E61" s="43"/>
      <c r="F61" s="44"/>
      <c r="G61" s="44"/>
      <c r="H61" s="44"/>
    </row>
    <row r="62" spans="1:8" ht="27.95" customHeight="1">
      <c r="A62" s="42">
        <v>51</v>
      </c>
      <c r="B62" s="43"/>
      <c r="C62" s="43"/>
      <c r="D62" s="43"/>
      <c r="E62" s="43"/>
      <c r="F62" s="44"/>
      <c r="G62" s="44"/>
      <c r="H62" s="44"/>
    </row>
    <row r="63" spans="1:8" ht="27.95" customHeight="1">
      <c r="A63" s="42">
        <v>52</v>
      </c>
      <c r="B63" s="43"/>
      <c r="C63" s="43"/>
      <c r="D63" s="43"/>
      <c r="E63" s="43"/>
      <c r="F63" s="44"/>
      <c r="G63" s="44"/>
      <c r="H63" s="44"/>
    </row>
    <row r="64" spans="1:8" ht="27.95" customHeight="1">
      <c r="A64" s="42">
        <v>53</v>
      </c>
      <c r="B64" s="43"/>
      <c r="C64" s="43"/>
      <c r="D64" s="43"/>
      <c r="E64" s="43"/>
      <c r="F64" s="44"/>
      <c r="G64" s="44"/>
      <c r="H64" s="44"/>
    </row>
    <row r="65" spans="1:8" ht="27.95" customHeight="1">
      <c r="A65" s="42">
        <v>54</v>
      </c>
      <c r="B65" s="43"/>
      <c r="C65" s="43"/>
      <c r="D65" s="43"/>
      <c r="E65" s="43"/>
      <c r="F65" s="44"/>
      <c r="G65" s="44"/>
      <c r="H65" s="44"/>
    </row>
    <row r="66" spans="1:8" ht="27.95" customHeight="1">
      <c r="A66" s="42">
        <v>55</v>
      </c>
      <c r="B66" s="43"/>
      <c r="C66" s="43"/>
      <c r="D66" s="43"/>
      <c r="E66" s="43"/>
      <c r="F66" s="44"/>
      <c r="G66" s="44"/>
      <c r="H66" s="44"/>
    </row>
    <row r="67" spans="1:8" ht="27.95" customHeight="1">
      <c r="A67" s="42">
        <v>56</v>
      </c>
      <c r="B67" s="43"/>
      <c r="C67" s="43"/>
      <c r="D67" s="43"/>
      <c r="E67" s="43"/>
      <c r="F67" s="44"/>
      <c r="G67" s="44"/>
      <c r="H67" s="44"/>
    </row>
    <row r="68" spans="1:8" ht="27.95" customHeight="1">
      <c r="A68" s="42">
        <v>57</v>
      </c>
      <c r="B68" s="43"/>
      <c r="C68" s="43"/>
      <c r="D68" s="43"/>
      <c r="E68" s="43"/>
      <c r="F68" s="44"/>
      <c r="G68" s="44"/>
      <c r="H68" s="44"/>
    </row>
    <row r="69" spans="1:8" ht="27.95" customHeight="1">
      <c r="A69" s="42">
        <v>58</v>
      </c>
      <c r="B69" s="43"/>
      <c r="C69" s="43"/>
      <c r="D69" s="43"/>
      <c r="E69" s="43"/>
      <c r="F69" s="44"/>
      <c r="G69" s="44"/>
      <c r="H69" s="44"/>
    </row>
    <row r="70" spans="1:8" ht="27.95" customHeight="1">
      <c r="A70" s="42">
        <v>59</v>
      </c>
      <c r="B70" s="43"/>
      <c r="C70" s="43"/>
      <c r="D70" s="43"/>
      <c r="E70" s="43"/>
      <c r="F70" s="44"/>
      <c r="G70" s="44"/>
      <c r="H70" s="44"/>
    </row>
    <row r="71" spans="1:8" ht="27.95" customHeight="1">
      <c r="A71" s="42">
        <v>60</v>
      </c>
      <c r="B71" s="43"/>
      <c r="C71" s="43"/>
      <c r="D71" s="43"/>
      <c r="E71" s="43"/>
      <c r="F71" s="44"/>
      <c r="G71" s="44"/>
      <c r="H71" s="44"/>
    </row>
    <row r="72" spans="1:8" ht="27.95" customHeight="1">
      <c r="A72" s="42">
        <v>61</v>
      </c>
      <c r="B72" s="43"/>
      <c r="C72" s="43"/>
      <c r="D72" s="43"/>
      <c r="E72" s="43"/>
      <c r="F72" s="44"/>
      <c r="G72" s="44"/>
      <c r="H72" s="44"/>
    </row>
    <row r="73" spans="1:8" ht="27.95" customHeight="1">
      <c r="A73" s="42">
        <v>62</v>
      </c>
      <c r="B73" s="43"/>
      <c r="C73" s="43"/>
      <c r="D73" s="43"/>
      <c r="E73" s="43"/>
      <c r="F73" s="44"/>
      <c r="G73" s="44"/>
      <c r="H73" s="44"/>
    </row>
    <row r="74" spans="1:8" ht="27.95" customHeight="1">
      <c r="A74" s="42">
        <v>63</v>
      </c>
      <c r="B74" s="43"/>
      <c r="C74" s="43"/>
      <c r="D74" s="43"/>
      <c r="E74" s="43"/>
      <c r="F74" s="44"/>
      <c r="G74" s="44"/>
      <c r="H74" s="44"/>
    </row>
    <row r="75" spans="1:8" ht="27.95" customHeight="1">
      <c r="A75" s="42">
        <v>64</v>
      </c>
      <c r="B75" s="43"/>
      <c r="C75" s="43"/>
      <c r="D75" s="43"/>
      <c r="E75" s="43"/>
      <c r="F75" s="44"/>
      <c r="G75" s="44"/>
      <c r="H75" s="44"/>
    </row>
    <row r="76" spans="1:8" ht="27.95" customHeight="1">
      <c r="A76" s="42">
        <v>65</v>
      </c>
      <c r="B76" s="43"/>
      <c r="C76" s="43"/>
      <c r="D76" s="43"/>
      <c r="E76" s="43"/>
      <c r="F76" s="44"/>
      <c r="G76" s="44"/>
      <c r="H76" s="44"/>
    </row>
    <row r="77" spans="1:8" ht="27.95" customHeight="1">
      <c r="A77" s="42">
        <v>66</v>
      </c>
      <c r="B77" s="43"/>
      <c r="C77" s="43"/>
      <c r="D77" s="43"/>
      <c r="E77" s="43"/>
      <c r="F77" s="44"/>
      <c r="G77" s="44"/>
      <c r="H77" s="44"/>
    </row>
    <row r="78" spans="1:8" ht="27.95" customHeight="1">
      <c r="A78" s="42">
        <v>67</v>
      </c>
      <c r="B78" s="43"/>
      <c r="C78" s="43"/>
      <c r="D78" s="43"/>
      <c r="E78" s="43"/>
      <c r="F78" s="44"/>
      <c r="G78" s="44"/>
      <c r="H78" s="44"/>
    </row>
    <row r="79" spans="1:8" ht="27.95" customHeight="1">
      <c r="A79" s="42">
        <v>68</v>
      </c>
      <c r="B79" s="43"/>
      <c r="C79" s="43"/>
      <c r="D79" s="43"/>
      <c r="E79" s="43"/>
      <c r="F79" s="44"/>
      <c r="G79" s="44"/>
      <c r="H79" s="44"/>
    </row>
    <row r="80" spans="1:8" ht="27.95" customHeight="1">
      <c r="A80" s="42">
        <v>69</v>
      </c>
      <c r="B80" s="43"/>
      <c r="C80" s="43"/>
      <c r="D80" s="43"/>
      <c r="E80" s="43"/>
      <c r="F80" s="44"/>
      <c r="G80" s="44"/>
      <c r="H80" s="44"/>
    </row>
    <row r="81" spans="1:8" ht="27.95" customHeight="1">
      <c r="A81" s="42">
        <v>70</v>
      </c>
      <c r="B81" s="43"/>
      <c r="C81" s="43"/>
      <c r="D81" s="43"/>
      <c r="E81" s="43"/>
      <c r="F81" s="44"/>
      <c r="G81" s="44"/>
      <c r="H81" s="44"/>
    </row>
    <row r="82" spans="1:8" ht="27.95" customHeight="1">
      <c r="A82" s="42">
        <v>71</v>
      </c>
      <c r="B82" s="43"/>
      <c r="C82" s="43"/>
      <c r="D82" s="43"/>
      <c r="E82" s="43"/>
      <c r="F82" s="44"/>
      <c r="G82" s="44"/>
      <c r="H82" s="44"/>
    </row>
    <row r="83" spans="1:8" ht="27.95" customHeight="1">
      <c r="A83" s="42">
        <v>72</v>
      </c>
      <c r="B83" s="43"/>
      <c r="C83" s="43"/>
      <c r="D83" s="43"/>
      <c r="E83" s="43"/>
      <c r="F83" s="44"/>
      <c r="G83" s="44"/>
      <c r="H83" s="44"/>
    </row>
    <row r="84" spans="1:8" ht="27.95" customHeight="1">
      <c r="A84" s="42">
        <v>73</v>
      </c>
      <c r="B84" s="43"/>
      <c r="C84" s="43"/>
      <c r="D84" s="43"/>
      <c r="E84" s="43"/>
      <c r="F84" s="44"/>
      <c r="G84" s="44"/>
      <c r="H84" s="44"/>
    </row>
    <row r="85" spans="1:8" ht="27.95" customHeight="1">
      <c r="A85" s="42">
        <v>74</v>
      </c>
      <c r="B85" s="43"/>
      <c r="C85" s="43"/>
      <c r="D85" s="43"/>
      <c r="E85" s="43"/>
      <c r="F85" s="44"/>
      <c r="G85" s="44"/>
      <c r="H85" s="44"/>
    </row>
    <row r="86" spans="1:8" ht="27.95" customHeight="1">
      <c r="A86" s="42">
        <v>75</v>
      </c>
      <c r="B86" s="43"/>
      <c r="C86" s="43"/>
      <c r="D86" s="43"/>
      <c r="E86" s="43"/>
      <c r="F86" s="44"/>
      <c r="G86" s="44"/>
      <c r="H86" s="44"/>
    </row>
    <row r="87" spans="1:8" ht="27.95" customHeight="1">
      <c r="A87" s="42">
        <v>76</v>
      </c>
      <c r="B87" s="43"/>
      <c r="C87" s="43"/>
      <c r="D87" s="43"/>
      <c r="E87" s="43"/>
      <c r="F87" s="44"/>
      <c r="G87" s="44"/>
      <c r="H87" s="44"/>
    </row>
    <row r="88" spans="1:8" ht="27.95" customHeight="1">
      <c r="A88" s="42">
        <v>77</v>
      </c>
      <c r="B88" s="43"/>
      <c r="C88" s="43"/>
      <c r="D88" s="43"/>
      <c r="E88" s="43"/>
      <c r="F88" s="44"/>
      <c r="G88" s="44"/>
      <c r="H88" s="44"/>
    </row>
    <row r="89" spans="1:8" ht="27.95" customHeight="1">
      <c r="A89" s="42">
        <v>78</v>
      </c>
      <c r="B89" s="43"/>
      <c r="C89" s="43"/>
      <c r="D89" s="43"/>
      <c r="E89" s="43"/>
      <c r="F89" s="44"/>
      <c r="G89" s="44"/>
      <c r="H89" s="44"/>
    </row>
    <row r="90" spans="1:8" ht="27.95" customHeight="1">
      <c r="A90" s="42">
        <v>79</v>
      </c>
      <c r="B90" s="43"/>
      <c r="C90" s="43"/>
      <c r="D90" s="43"/>
      <c r="E90" s="43"/>
      <c r="F90" s="44"/>
      <c r="G90" s="44"/>
      <c r="H90" s="44"/>
    </row>
    <row r="91" spans="1:8" ht="27.95" customHeight="1">
      <c r="A91" s="42">
        <v>80</v>
      </c>
      <c r="B91" s="43"/>
      <c r="C91" s="43"/>
      <c r="D91" s="43"/>
      <c r="E91" s="43"/>
      <c r="F91" s="44"/>
      <c r="G91" s="44"/>
      <c r="H91" s="44"/>
    </row>
  </sheetData>
  <phoneticPr fontId="1"/>
  <pageMargins left="0.9055118110236221" right="0.31496062992125984" top="0.74803149606299213" bottom="0.35433070866141736" header="0.31496062992125984" footer="0.31496062992125984"/>
  <pageSetup paperSize="9" scale="55" fitToHeight="0" orientation="portrait" horizontalDpi="1200" verticalDpi="1200" r:id="rId1"/>
  <headerFooter>
    <oddFooter>&amp;R2025.05.01</oddFooter>
  </headerFooter>
  <rowBreaks count="1" manualBreakCount="1">
    <brk id="5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63546-C890-40C8-B64A-B04F3CCF7EC3}">
  <sheetPr>
    <tabColor rgb="FFF3F747"/>
    <pageSetUpPr fitToPage="1"/>
  </sheetPr>
  <dimension ref="A1:F41"/>
  <sheetViews>
    <sheetView view="pageBreakPreview" zoomScale="75" zoomScaleNormal="75" zoomScaleSheetLayoutView="75" zoomScalePageLayoutView="85" workbookViewId="0">
      <selection activeCell="B3" sqref="B3"/>
    </sheetView>
  </sheetViews>
  <sheetFormatPr defaultColWidth="9" defaultRowHeight="15.75"/>
  <cols>
    <col min="1" max="1" width="11.75" style="45" customWidth="1"/>
    <col min="2" max="4" width="18.625" style="45" customWidth="1"/>
    <col min="5" max="5" width="17.75" style="45" customWidth="1"/>
    <col min="6" max="6" width="18.5" style="45" customWidth="1"/>
    <col min="7" max="7" width="12.5" style="45" customWidth="1"/>
    <col min="8" max="16384" width="9" style="45"/>
  </cols>
  <sheetData>
    <row r="1" spans="1:6" ht="24.95" customHeight="1">
      <c r="A1" s="313" t="s">
        <v>69</v>
      </c>
      <c r="B1" s="313"/>
      <c r="C1" s="313"/>
      <c r="D1" s="313"/>
      <c r="E1" s="313"/>
      <c r="F1" s="313"/>
    </row>
    <row r="2" spans="1:6" ht="24.95" customHeight="1">
      <c r="F2" s="46"/>
    </row>
    <row r="3" spans="1:6" ht="24.95" customHeight="1">
      <c r="A3" s="25" t="s">
        <v>43</v>
      </c>
      <c r="B3" s="26" t="s">
        <v>44</v>
      </c>
      <c r="C3" s="32"/>
      <c r="D3" s="32"/>
      <c r="E3" s="32"/>
      <c r="F3" s="32"/>
    </row>
    <row r="4" spans="1:6" ht="24.95" customHeight="1">
      <c r="A4" s="25" t="s">
        <v>46</v>
      </c>
      <c r="B4" s="26" t="s">
        <v>47</v>
      </c>
      <c r="C4" s="27"/>
      <c r="D4" s="32"/>
      <c r="E4" s="32"/>
      <c r="F4" s="32"/>
    </row>
    <row r="5" spans="1:6" ht="24.95" customHeight="1">
      <c r="A5" s="25" t="s">
        <v>49</v>
      </c>
      <c r="B5" s="26"/>
      <c r="C5" s="27"/>
      <c r="D5" s="32"/>
      <c r="E5" s="32"/>
      <c r="F5" s="32"/>
    </row>
    <row r="6" spans="1:6" ht="24.95" customHeight="1">
      <c r="A6" s="25" t="s">
        <v>51</v>
      </c>
      <c r="B6" s="26"/>
      <c r="C6" s="47" t="s">
        <v>70</v>
      </c>
      <c r="D6" s="32"/>
      <c r="E6" s="32"/>
      <c r="F6" s="32"/>
    </row>
    <row r="7" spans="1:6" ht="24.95" customHeight="1">
      <c r="A7" s="25" t="s">
        <v>71</v>
      </c>
      <c r="B7" s="26"/>
      <c r="C7" s="47" t="s">
        <v>70</v>
      </c>
      <c r="D7" s="32"/>
      <c r="F7" s="46"/>
    </row>
    <row r="8" spans="1:6" ht="24.95" customHeight="1"/>
    <row r="9" spans="1:6" s="49" customFormat="1" ht="24.95" customHeight="1">
      <c r="A9" s="48" t="s">
        <v>72</v>
      </c>
      <c r="B9" s="314" t="s">
        <v>73</v>
      </c>
      <c r="C9" s="315"/>
      <c r="D9" s="316"/>
      <c r="E9" s="48" t="s">
        <v>74</v>
      </c>
      <c r="F9" s="48" t="s">
        <v>75</v>
      </c>
    </row>
    <row r="10" spans="1:6" ht="24.95" customHeight="1">
      <c r="A10" s="301"/>
      <c r="B10" s="304"/>
      <c r="C10" s="305"/>
      <c r="D10" s="306"/>
      <c r="E10" s="301"/>
      <c r="F10" s="301"/>
    </row>
    <row r="11" spans="1:6" ht="24.95" customHeight="1">
      <c r="A11" s="302"/>
      <c r="B11" s="307"/>
      <c r="C11" s="308"/>
      <c r="D11" s="309"/>
      <c r="E11" s="302"/>
      <c r="F11" s="302"/>
    </row>
    <row r="12" spans="1:6" ht="24.95" customHeight="1">
      <c r="A12" s="303"/>
      <c r="B12" s="310"/>
      <c r="C12" s="311"/>
      <c r="D12" s="312"/>
      <c r="E12" s="303"/>
      <c r="F12" s="303"/>
    </row>
    <row r="13" spans="1:6" ht="24.95" customHeight="1">
      <c r="A13" s="301"/>
      <c r="B13" s="304"/>
      <c r="C13" s="305"/>
      <c r="D13" s="306"/>
      <c r="E13" s="301"/>
      <c r="F13" s="301"/>
    </row>
    <row r="14" spans="1:6" ht="24.95" customHeight="1">
      <c r="A14" s="302"/>
      <c r="B14" s="307"/>
      <c r="C14" s="308"/>
      <c r="D14" s="309"/>
      <c r="E14" s="302"/>
      <c r="F14" s="302"/>
    </row>
    <row r="15" spans="1:6" ht="24.95" customHeight="1">
      <c r="A15" s="303"/>
      <c r="B15" s="310"/>
      <c r="C15" s="311"/>
      <c r="D15" s="312"/>
      <c r="E15" s="303"/>
      <c r="F15" s="303"/>
    </row>
    <row r="16" spans="1:6" ht="24.95" customHeight="1">
      <c r="A16" s="301"/>
      <c r="B16" s="304"/>
      <c r="C16" s="305"/>
      <c r="D16" s="306"/>
      <c r="E16" s="301"/>
      <c r="F16" s="301"/>
    </row>
    <row r="17" spans="1:6" ht="24.95" customHeight="1">
      <c r="A17" s="302"/>
      <c r="B17" s="307"/>
      <c r="C17" s="308"/>
      <c r="D17" s="309"/>
      <c r="E17" s="302"/>
      <c r="F17" s="302"/>
    </row>
    <row r="18" spans="1:6" ht="24.95" customHeight="1">
      <c r="A18" s="303"/>
      <c r="B18" s="310"/>
      <c r="C18" s="311"/>
      <c r="D18" s="312"/>
      <c r="E18" s="303"/>
      <c r="F18" s="303"/>
    </row>
    <row r="19" spans="1:6" ht="24.95" customHeight="1">
      <c r="A19" s="301"/>
      <c r="B19" s="304"/>
      <c r="C19" s="305"/>
      <c r="D19" s="306"/>
      <c r="E19" s="301"/>
      <c r="F19" s="301"/>
    </row>
    <row r="20" spans="1:6" ht="24.95" customHeight="1">
      <c r="A20" s="302"/>
      <c r="B20" s="307"/>
      <c r="C20" s="308"/>
      <c r="D20" s="309"/>
      <c r="E20" s="302"/>
      <c r="F20" s="302"/>
    </row>
    <row r="21" spans="1:6" ht="24.95" customHeight="1">
      <c r="A21" s="303"/>
      <c r="B21" s="310"/>
      <c r="C21" s="311"/>
      <c r="D21" s="312"/>
      <c r="E21" s="303"/>
      <c r="F21" s="303"/>
    </row>
    <row r="22" spans="1:6" ht="24.95" customHeight="1">
      <c r="A22" s="301"/>
      <c r="B22" s="304"/>
      <c r="C22" s="305"/>
      <c r="D22" s="306"/>
      <c r="E22" s="301"/>
      <c r="F22" s="301"/>
    </row>
    <row r="23" spans="1:6" ht="24.95" customHeight="1">
      <c r="A23" s="302"/>
      <c r="B23" s="307"/>
      <c r="C23" s="308"/>
      <c r="D23" s="309"/>
      <c r="E23" s="302"/>
      <c r="F23" s="302"/>
    </row>
    <row r="24" spans="1:6" ht="24.95" customHeight="1">
      <c r="A24" s="303"/>
      <c r="B24" s="310"/>
      <c r="C24" s="311"/>
      <c r="D24" s="312"/>
      <c r="E24" s="303"/>
      <c r="F24" s="303"/>
    </row>
    <row r="25" spans="1:6" ht="24.95" customHeight="1">
      <c r="A25" s="301"/>
      <c r="B25" s="304"/>
      <c r="C25" s="305"/>
      <c r="D25" s="306"/>
      <c r="E25" s="301"/>
      <c r="F25" s="301"/>
    </row>
    <row r="26" spans="1:6" ht="24.95" customHeight="1">
      <c r="A26" s="302"/>
      <c r="B26" s="307"/>
      <c r="C26" s="308"/>
      <c r="D26" s="309"/>
      <c r="E26" s="302"/>
      <c r="F26" s="302"/>
    </row>
    <row r="27" spans="1:6" ht="24.95" customHeight="1">
      <c r="A27" s="303"/>
      <c r="B27" s="310"/>
      <c r="C27" s="311"/>
      <c r="D27" s="312"/>
      <c r="E27" s="303"/>
      <c r="F27" s="303"/>
    </row>
    <row r="28" spans="1:6" ht="24.95" customHeight="1">
      <c r="A28" s="301"/>
      <c r="B28" s="304"/>
      <c r="C28" s="305"/>
      <c r="D28" s="306"/>
      <c r="E28" s="301"/>
      <c r="F28" s="301"/>
    </row>
    <row r="29" spans="1:6" ht="24.95" customHeight="1">
      <c r="A29" s="302"/>
      <c r="B29" s="307"/>
      <c r="C29" s="308"/>
      <c r="D29" s="309"/>
      <c r="E29" s="302"/>
      <c r="F29" s="302"/>
    </row>
    <row r="30" spans="1:6" ht="24.95" customHeight="1">
      <c r="A30" s="303"/>
      <c r="B30" s="310"/>
      <c r="C30" s="311"/>
      <c r="D30" s="312"/>
      <c r="E30" s="303"/>
      <c r="F30" s="303"/>
    </row>
    <row r="31" spans="1:6" ht="24.95" customHeight="1">
      <c r="A31" s="301"/>
      <c r="B31" s="304"/>
      <c r="C31" s="305"/>
      <c r="D31" s="306"/>
      <c r="E31" s="301"/>
      <c r="F31" s="301"/>
    </row>
    <row r="32" spans="1:6" ht="24.95" customHeight="1">
      <c r="A32" s="302"/>
      <c r="B32" s="307"/>
      <c r="C32" s="308"/>
      <c r="D32" s="309"/>
      <c r="E32" s="302"/>
      <c r="F32" s="302"/>
    </row>
    <row r="33" spans="1:6" ht="24.95" customHeight="1">
      <c r="A33" s="303"/>
      <c r="B33" s="310"/>
      <c r="C33" s="311"/>
      <c r="D33" s="312"/>
      <c r="E33" s="303"/>
      <c r="F33" s="303"/>
    </row>
    <row r="34" spans="1:6" ht="24.95" customHeight="1">
      <c r="A34" s="301"/>
      <c r="B34" s="304"/>
      <c r="C34" s="305"/>
      <c r="D34" s="306"/>
      <c r="E34" s="301"/>
      <c r="F34" s="301"/>
    </row>
    <row r="35" spans="1:6" ht="24.95" customHeight="1">
      <c r="A35" s="302"/>
      <c r="B35" s="307"/>
      <c r="C35" s="308"/>
      <c r="D35" s="309"/>
      <c r="E35" s="302"/>
      <c r="F35" s="302"/>
    </row>
    <row r="36" spans="1:6" ht="24.95" customHeight="1">
      <c r="A36" s="303"/>
      <c r="B36" s="310"/>
      <c r="C36" s="311"/>
      <c r="D36" s="312"/>
      <c r="E36" s="303"/>
      <c r="F36" s="303"/>
    </row>
    <row r="37" spans="1:6" ht="24.95" customHeight="1">
      <c r="A37" s="301"/>
      <c r="B37" s="304"/>
      <c r="C37" s="305"/>
      <c r="D37" s="306"/>
      <c r="E37" s="301"/>
      <c r="F37" s="301"/>
    </row>
    <row r="38" spans="1:6" ht="24.95" customHeight="1">
      <c r="A38" s="302"/>
      <c r="B38" s="307"/>
      <c r="C38" s="308"/>
      <c r="D38" s="309"/>
      <c r="E38" s="302"/>
      <c r="F38" s="302"/>
    </row>
    <row r="39" spans="1:6" ht="24.95" customHeight="1">
      <c r="A39" s="303"/>
      <c r="B39" s="310"/>
      <c r="C39" s="311"/>
      <c r="D39" s="312"/>
      <c r="E39" s="303"/>
      <c r="F39" s="303"/>
    </row>
    <row r="40" spans="1:6">
      <c r="A40" s="50" t="s">
        <v>76</v>
      </c>
      <c r="B40" s="49"/>
      <c r="C40" s="49"/>
      <c r="D40" s="49"/>
    </row>
    <row r="41" spans="1:6">
      <c r="A41" s="50" t="s">
        <v>77</v>
      </c>
      <c r="F41" s="51"/>
    </row>
  </sheetData>
  <mergeCells count="62">
    <mergeCell ref="A1:F1"/>
    <mergeCell ref="B9:D9"/>
    <mergeCell ref="A10:A12"/>
    <mergeCell ref="B10:D10"/>
    <mergeCell ref="E10:E12"/>
    <mergeCell ref="F10:F12"/>
    <mergeCell ref="B11:D11"/>
    <mergeCell ref="B12:D12"/>
    <mergeCell ref="A13:A15"/>
    <mergeCell ref="B13:D13"/>
    <mergeCell ref="E13:E15"/>
    <mergeCell ref="F13:F15"/>
    <mergeCell ref="B14:D14"/>
    <mergeCell ref="B15:D15"/>
    <mergeCell ref="A16:A18"/>
    <mergeCell ref="B16:D16"/>
    <mergeCell ref="E16:E18"/>
    <mergeCell ref="F16:F18"/>
    <mergeCell ref="B17:D17"/>
    <mergeCell ref="B18:D18"/>
    <mergeCell ref="A19:A21"/>
    <mergeCell ref="B19:D19"/>
    <mergeCell ref="E19:E21"/>
    <mergeCell ref="F19:F21"/>
    <mergeCell ref="B20:D20"/>
    <mergeCell ref="B21:D21"/>
    <mergeCell ref="A22:A24"/>
    <mergeCell ref="B22:D22"/>
    <mergeCell ref="E22:E24"/>
    <mergeCell ref="F22:F24"/>
    <mergeCell ref="B23:D23"/>
    <mergeCell ref="B24:D24"/>
    <mergeCell ref="A25:A27"/>
    <mergeCell ref="B25:D25"/>
    <mergeCell ref="E25:E27"/>
    <mergeCell ref="F25:F27"/>
    <mergeCell ref="B26:D26"/>
    <mergeCell ref="B27:D27"/>
    <mergeCell ref="A28:A30"/>
    <mergeCell ref="B28:D28"/>
    <mergeCell ref="E28:E30"/>
    <mergeCell ref="F28:F30"/>
    <mergeCell ref="B29:D29"/>
    <mergeCell ref="B30:D30"/>
    <mergeCell ref="A31:A33"/>
    <mergeCell ref="B31:D31"/>
    <mergeCell ref="E31:E33"/>
    <mergeCell ref="F31:F33"/>
    <mergeCell ref="B32:D32"/>
    <mergeCell ref="B33:D33"/>
    <mergeCell ref="A34:A36"/>
    <mergeCell ref="B34:D34"/>
    <mergeCell ref="E34:E36"/>
    <mergeCell ref="F34:F36"/>
    <mergeCell ref="B35:D35"/>
    <mergeCell ref="B36:D36"/>
    <mergeCell ref="A37:A39"/>
    <mergeCell ref="B37:D37"/>
    <mergeCell ref="E37:E39"/>
    <mergeCell ref="F37:F39"/>
    <mergeCell ref="B38:D38"/>
    <mergeCell ref="B39:D39"/>
  </mergeCells>
  <phoneticPr fontId="1"/>
  <pageMargins left="0.9055118110236221" right="0.51181102362204722" top="0.74803149606299213" bottom="0.35433070866141736" header="0.31496062992125984" footer="0.31496062992125984"/>
  <pageSetup paperSize="9" scale="77" orientation="portrait" horizontalDpi="1200" verticalDpi="1200" r:id="rId1"/>
  <headerFooter>
    <oddFooter>&amp;R2025.05.01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BAE65-5728-445B-956F-9151C37A5B1E}">
  <sheetPr>
    <tabColor rgb="FF92D050"/>
    <pageSetUpPr fitToPage="1"/>
  </sheetPr>
  <dimension ref="A1:O52"/>
  <sheetViews>
    <sheetView view="pageBreakPreview" zoomScale="70" zoomScaleNormal="100" zoomScaleSheetLayoutView="70" workbookViewId="0">
      <selection activeCell="B3" sqref="B3"/>
    </sheetView>
  </sheetViews>
  <sheetFormatPr defaultRowHeight="15.75"/>
  <cols>
    <col min="1" max="15" width="20.625" style="1" customWidth="1"/>
    <col min="16" max="16384" width="9" style="1"/>
  </cols>
  <sheetData>
    <row r="1" spans="1:15" ht="24.95" customHeight="1">
      <c r="A1" s="52" t="s">
        <v>257</v>
      </c>
      <c r="B1" s="53"/>
      <c r="C1" s="53"/>
      <c r="D1" s="53"/>
      <c r="E1" s="53"/>
      <c r="F1" s="53"/>
      <c r="G1" s="4"/>
      <c r="H1" s="4"/>
      <c r="I1" s="4"/>
      <c r="J1" s="4"/>
      <c r="K1" s="4"/>
      <c r="L1" s="4"/>
      <c r="M1" s="4"/>
      <c r="N1" s="4"/>
      <c r="O1" s="4"/>
    </row>
    <row r="2" spans="1:15" ht="24.95" customHeight="1">
      <c r="A2" s="4"/>
      <c r="B2" s="4"/>
      <c r="C2" s="4"/>
      <c r="D2" s="4"/>
      <c r="E2" s="4"/>
      <c r="F2" s="4"/>
      <c r="G2" s="4"/>
      <c r="H2" s="4"/>
      <c r="I2" s="4"/>
      <c r="J2" s="53"/>
      <c r="K2" s="4"/>
      <c r="L2" s="4"/>
      <c r="M2" s="4"/>
      <c r="N2" s="4"/>
      <c r="O2" s="4"/>
    </row>
    <row r="3" spans="1:15" ht="24.95" customHeight="1">
      <c r="A3" s="25" t="s">
        <v>43</v>
      </c>
      <c r="B3" s="54" t="s">
        <v>44</v>
      </c>
      <c r="C3" s="55"/>
      <c r="D3" s="55"/>
      <c r="E3" s="56"/>
      <c r="F3" s="57"/>
      <c r="G3" s="57"/>
      <c r="H3" s="57"/>
      <c r="I3" s="57"/>
      <c r="J3" s="57"/>
      <c r="K3" s="57"/>
      <c r="L3" s="57"/>
      <c r="M3" s="57"/>
      <c r="N3" s="57"/>
      <c r="O3" s="57"/>
    </row>
    <row r="4" spans="1:15" ht="24.95" customHeight="1">
      <c r="A4" s="25" t="s">
        <v>46</v>
      </c>
      <c r="B4" s="54" t="s">
        <v>47</v>
      </c>
      <c r="C4" s="55"/>
      <c r="D4" s="58"/>
      <c r="E4" s="59"/>
      <c r="F4" s="57"/>
      <c r="G4" s="57"/>
      <c r="H4" s="57"/>
      <c r="I4" s="57"/>
      <c r="J4" s="57"/>
      <c r="K4" s="57"/>
      <c r="L4" s="57"/>
      <c r="M4" s="57"/>
      <c r="N4" s="57"/>
      <c r="O4" s="57"/>
    </row>
    <row r="5" spans="1:15" ht="24.95" customHeight="1">
      <c r="A5" s="25" t="s">
        <v>49</v>
      </c>
      <c r="B5" s="54" t="s">
        <v>78</v>
      </c>
      <c r="C5" s="55"/>
      <c r="D5" s="58"/>
      <c r="E5" s="59"/>
      <c r="F5" s="57"/>
      <c r="G5" s="57"/>
      <c r="H5" s="57"/>
      <c r="I5" s="57"/>
      <c r="J5" s="57"/>
      <c r="K5" s="57"/>
      <c r="L5" s="57"/>
      <c r="M5" s="57"/>
      <c r="N5" s="57"/>
      <c r="O5" s="57"/>
    </row>
    <row r="6" spans="1:15" ht="24.95" customHeight="1">
      <c r="A6" s="25" t="s">
        <v>51</v>
      </c>
      <c r="B6" s="54" t="s">
        <v>79</v>
      </c>
      <c r="C6" s="58"/>
      <c r="D6" s="58" t="s">
        <v>80</v>
      </c>
      <c r="E6" s="60"/>
      <c r="F6" s="57"/>
      <c r="G6" s="57"/>
      <c r="H6" s="57"/>
      <c r="I6" s="57"/>
      <c r="J6" s="57"/>
      <c r="K6" s="57"/>
      <c r="L6" s="57"/>
      <c r="M6" s="57"/>
      <c r="N6" s="57"/>
      <c r="O6" s="57"/>
    </row>
    <row r="7" spans="1:15" ht="24.95" customHeight="1">
      <c r="A7" s="25" t="s">
        <v>53</v>
      </c>
      <c r="B7" s="54" t="s">
        <v>79</v>
      </c>
      <c r="C7" s="58"/>
      <c r="D7" s="58" t="s">
        <v>80</v>
      </c>
      <c r="E7" s="60"/>
      <c r="F7" s="57"/>
      <c r="G7" s="57"/>
      <c r="H7" s="57"/>
      <c r="I7" s="57"/>
      <c r="J7" s="57"/>
      <c r="K7" s="57"/>
      <c r="L7" s="57"/>
      <c r="M7" s="57"/>
      <c r="N7" s="57"/>
      <c r="O7" s="57"/>
    </row>
    <row r="8" spans="1:15" ht="24.95" customHeight="1">
      <c r="A8" s="25" t="s">
        <v>71</v>
      </c>
      <c r="B8" s="54"/>
      <c r="C8" s="61" t="s">
        <v>81</v>
      </c>
      <c r="D8" s="60"/>
      <c r="E8" s="59"/>
      <c r="F8" s="57"/>
      <c r="G8" s="57"/>
      <c r="H8" s="57"/>
      <c r="I8" s="57"/>
      <c r="J8" s="57"/>
      <c r="K8" s="57"/>
      <c r="L8" s="57"/>
      <c r="M8" s="57"/>
      <c r="N8" s="57"/>
      <c r="O8" s="57"/>
    </row>
    <row r="9" spans="1:15" ht="24.95" customHeight="1">
      <c r="A9" s="57"/>
      <c r="B9" s="57"/>
      <c r="C9" s="57"/>
      <c r="D9" s="57"/>
      <c r="E9" s="57"/>
      <c r="F9" s="57"/>
      <c r="G9" s="57"/>
      <c r="H9" s="57"/>
      <c r="I9" s="57"/>
      <c r="J9" s="57"/>
      <c r="K9" s="57"/>
      <c r="L9" s="57"/>
      <c r="M9" s="57"/>
      <c r="N9" s="57"/>
      <c r="O9" s="57"/>
    </row>
    <row r="10" spans="1:15" ht="24.95" customHeight="1">
      <c r="A10" s="57"/>
      <c r="B10" s="57"/>
      <c r="C10" s="57"/>
      <c r="D10" s="57"/>
      <c r="E10" s="57"/>
      <c r="F10" s="57"/>
      <c r="G10" s="57"/>
      <c r="H10" s="57"/>
      <c r="I10" s="57"/>
      <c r="J10" s="57"/>
      <c r="K10" s="57"/>
      <c r="L10" s="57"/>
      <c r="M10" s="57"/>
      <c r="N10" s="57"/>
      <c r="O10" s="57"/>
    </row>
    <row r="11" spans="1:15" ht="50.1" customHeight="1">
      <c r="A11" s="62" t="s">
        <v>82</v>
      </c>
      <c r="B11" s="63" t="s">
        <v>83</v>
      </c>
      <c r="C11" s="64" t="s">
        <v>84</v>
      </c>
      <c r="D11" s="63" t="s">
        <v>85</v>
      </c>
      <c r="E11" s="64" t="s">
        <v>86</v>
      </c>
      <c r="F11" s="63" t="s">
        <v>87</v>
      </c>
      <c r="G11" s="65"/>
      <c r="H11" s="65"/>
      <c r="I11" s="65"/>
      <c r="J11" s="65"/>
      <c r="K11" s="65"/>
      <c r="L11" s="57"/>
      <c r="M11" s="57"/>
      <c r="N11" s="57"/>
      <c r="O11" s="57"/>
    </row>
    <row r="12" spans="1:15" ht="60" customHeight="1">
      <c r="A12" s="17">
        <v>1</v>
      </c>
      <c r="B12" s="16" t="s">
        <v>88</v>
      </c>
      <c r="C12" s="66"/>
      <c r="D12" s="66"/>
      <c r="E12" s="18"/>
      <c r="F12" s="67" t="s">
        <v>90</v>
      </c>
      <c r="G12" s="65"/>
      <c r="H12" s="65"/>
      <c r="I12" s="65"/>
      <c r="J12" s="65"/>
      <c r="K12" s="65"/>
      <c r="L12" s="57"/>
      <c r="M12" s="57"/>
      <c r="N12" s="57"/>
      <c r="O12" s="57"/>
    </row>
    <row r="13" spans="1:15" ht="60" customHeight="1">
      <c r="A13" s="17">
        <v>2</v>
      </c>
      <c r="B13" s="68" t="s">
        <v>91</v>
      </c>
      <c r="C13" s="66"/>
      <c r="D13" s="66"/>
      <c r="E13" s="18"/>
      <c r="F13" s="67" t="s">
        <v>93</v>
      </c>
      <c r="G13" s="65"/>
      <c r="H13" s="65"/>
      <c r="I13" s="65"/>
      <c r="J13" s="65"/>
      <c r="K13" s="65"/>
      <c r="L13" s="57"/>
      <c r="M13" s="57"/>
      <c r="N13" s="57"/>
      <c r="O13" s="57"/>
    </row>
    <row r="14" spans="1:15" ht="60" customHeight="1">
      <c r="A14" s="17">
        <v>3</v>
      </c>
      <c r="B14" s="68" t="s">
        <v>94</v>
      </c>
      <c r="C14" s="66"/>
      <c r="D14" s="66"/>
      <c r="E14" s="18"/>
      <c r="F14" s="67" t="s">
        <v>96</v>
      </c>
      <c r="G14" s="65"/>
      <c r="H14" s="65"/>
      <c r="I14" s="65"/>
      <c r="J14" s="65"/>
      <c r="K14" s="65"/>
      <c r="L14" s="57"/>
      <c r="M14" s="57"/>
      <c r="N14" s="57"/>
      <c r="O14" s="57"/>
    </row>
    <row r="15" spans="1:15" ht="60" customHeight="1">
      <c r="A15" s="17">
        <v>4</v>
      </c>
      <c r="B15" s="68" t="s">
        <v>97</v>
      </c>
      <c r="C15" s="66"/>
      <c r="D15" s="66"/>
      <c r="E15" s="18"/>
      <c r="F15" s="67" t="s">
        <v>99</v>
      </c>
      <c r="G15" s="65"/>
      <c r="H15" s="65"/>
      <c r="I15" s="65"/>
      <c r="J15" s="65"/>
      <c r="K15" s="65"/>
      <c r="L15" s="57"/>
      <c r="M15" s="57"/>
      <c r="N15" s="57"/>
      <c r="O15" s="57"/>
    </row>
    <row r="16" spans="1:15" ht="60" customHeight="1">
      <c r="A16" s="17">
        <v>5</v>
      </c>
      <c r="B16" s="16" t="s">
        <v>100</v>
      </c>
      <c r="C16" s="66"/>
      <c r="D16" s="66"/>
      <c r="E16" s="18"/>
      <c r="F16" s="67" t="s">
        <v>101</v>
      </c>
      <c r="G16" s="65"/>
      <c r="H16" s="65"/>
      <c r="I16" s="65"/>
      <c r="J16" s="65"/>
      <c r="K16" s="65"/>
      <c r="L16" s="57"/>
      <c r="M16" s="57"/>
      <c r="N16" s="57"/>
      <c r="O16" s="57"/>
    </row>
    <row r="17" spans="1:15" ht="60" customHeight="1">
      <c r="A17" s="17">
        <v>6</v>
      </c>
      <c r="B17" s="68" t="s">
        <v>102</v>
      </c>
      <c r="C17" s="66"/>
      <c r="D17" s="66"/>
      <c r="E17" s="18"/>
      <c r="F17" s="67" t="s">
        <v>104</v>
      </c>
      <c r="G17" s="65"/>
      <c r="H17" s="65"/>
      <c r="I17" s="65"/>
      <c r="J17" s="65"/>
      <c r="K17" s="65"/>
      <c r="L17" s="57"/>
      <c r="M17" s="57"/>
      <c r="N17" s="57"/>
      <c r="O17" s="57"/>
    </row>
    <row r="18" spans="1:15" ht="60" customHeight="1">
      <c r="A18" s="17">
        <v>7</v>
      </c>
      <c r="B18" s="68" t="s">
        <v>105</v>
      </c>
      <c r="C18" s="66"/>
      <c r="D18" s="66"/>
      <c r="E18" s="18"/>
      <c r="F18" s="67" t="s">
        <v>107</v>
      </c>
      <c r="G18" s="65"/>
      <c r="H18" s="65"/>
      <c r="I18" s="65"/>
      <c r="J18" s="65"/>
      <c r="K18" s="65"/>
      <c r="L18" s="57"/>
      <c r="M18" s="57"/>
      <c r="N18" s="57"/>
      <c r="O18" s="57"/>
    </row>
    <row r="19" spans="1:15" ht="60" customHeight="1">
      <c r="A19" s="17">
        <v>8</v>
      </c>
      <c r="B19" s="16" t="s">
        <v>108</v>
      </c>
      <c r="C19" s="66"/>
      <c r="D19" s="66"/>
      <c r="E19" s="18"/>
      <c r="F19" s="67" t="s">
        <v>109</v>
      </c>
      <c r="G19" s="65"/>
      <c r="H19" s="65"/>
      <c r="I19" s="65"/>
      <c r="J19" s="65"/>
      <c r="K19" s="65"/>
      <c r="L19" s="57"/>
      <c r="M19" s="57"/>
      <c r="N19" s="57"/>
      <c r="O19" s="57"/>
    </row>
    <row r="20" spans="1:15" ht="60" customHeight="1">
      <c r="A20" s="17">
        <v>9</v>
      </c>
      <c r="B20" s="16" t="s">
        <v>110</v>
      </c>
      <c r="C20" s="66"/>
      <c r="D20" s="66"/>
      <c r="E20" s="18"/>
      <c r="F20" s="67" t="s">
        <v>111</v>
      </c>
      <c r="G20" s="65"/>
      <c r="H20" s="65"/>
      <c r="I20" s="65"/>
      <c r="J20" s="65"/>
      <c r="K20" s="65"/>
      <c r="L20" s="57"/>
      <c r="M20" s="57"/>
      <c r="N20" s="57"/>
      <c r="O20" s="57"/>
    </row>
    <row r="21" spans="1:15" ht="60" customHeight="1">
      <c r="A21" s="17">
        <v>10</v>
      </c>
      <c r="B21" s="16" t="s">
        <v>112</v>
      </c>
      <c r="C21" s="66"/>
      <c r="D21" s="66"/>
      <c r="E21" s="18"/>
      <c r="F21" s="67" t="s">
        <v>113</v>
      </c>
      <c r="G21" s="65"/>
      <c r="H21" s="65"/>
      <c r="I21" s="65"/>
      <c r="J21" s="65"/>
      <c r="K21" s="65"/>
      <c r="L21" s="57"/>
      <c r="M21" s="57"/>
      <c r="N21" s="57"/>
      <c r="O21" s="57"/>
    </row>
    <row r="22" spans="1:15" ht="60" customHeight="1">
      <c r="A22" s="69" t="s">
        <v>114</v>
      </c>
      <c r="B22" s="70"/>
      <c r="C22" s="71">
        <f>SUM(C12:C21)</f>
        <v>0</v>
      </c>
      <c r="D22" s="71">
        <f t="shared" ref="D22" si="0">SUM(D12:D21)</f>
        <v>0</v>
      </c>
      <c r="E22" s="71"/>
      <c r="F22" s="67"/>
      <c r="G22" s="65"/>
      <c r="H22" s="65"/>
      <c r="I22" s="65"/>
      <c r="J22" s="65"/>
      <c r="K22" s="65"/>
      <c r="L22" s="57"/>
      <c r="M22" s="57"/>
      <c r="N22" s="57"/>
      <c r="O22" s="57"/>
    </row>
    <row r="23" spans="1:15" ht="24.95" customHeight="1">
      <c r="A23" s="57"/>
      <c r="B23" s="57"/>
      <c r="C23" s="72"/>
      <c r="D23" s="72"/>
      <c r="E23" s="72"/>
      <c r="F23" s="73"/>
      <c r="G23" s="65"/>
      <c r="H23" s="65"/>
      <c r="I23" s="65"/>
      <c r="J23" s="65"/>
      <c r="K23" s="65"/>
      <c r="L23" s="57"/>
      <c r="M23" s="57"/>
      <c r="N23" s="57"/>
      <c r="O23" s="57"/>
    </row>
    <row r="24" spans="1:15" ht="24.95" customHeight="1">
      <c r="A24" s="57"/>
      <c r="B24" s="57"/>
      <c r="C24" s="57"/>
      <c r="D24" s="57"/>
      <c r="E24" s="57"/>
      <c r="F24" s="57"/>
      <c r="G24" s="57"/>
      <c r="H24" s="57"/>
      <c r="I24" s="57"/>
      <c r="J24" s="57"/>
      <c r="K24" s="57"/>
      <c r="L24" s="57"/>
      <c r="M24" s="57"/>
      <c r="N24" s="57"/>
      <c r="O24" s="57"/>
    </row>
    <row r="25" spans="1:15" ht="50.1" customHeight="1">
      <c r="A25" s="25" t="s">
        <v>115</v>
      </c>
      <c r="B25" s="54"/>
      <c r="C25" s="61" t="s">
        <v>116</v>
      </c>
      <c r="D25" s="57"/>
      <c r="E25" s="57"/>
      <c r="F25" s="57"/>
      <c r="G25" s="57"/>
      <c r="H25" s="57"/>
      <c r="I25" s="57"/>
      <c r="J25" s="57"/>
      <c r="K25" s="57"/>
      <c r="L25" s="57"/>
      <c r="M25" s="57"/>
      <c r="N25" s="57"/>
      <c r="O25" s="57"/>
    </row>
    <row r="26" spans="1:15" ht="50.1" customHeight="1">
      <c r="A26" s="65" t="s">
        <v>117</v>
      </c>
      <c r="B26" s="57"/>
      <c r="C26" s="57"/>
      <c r="D26" s="57"/>
      <c r="E26" s="57"/>
      <c r="F26" s="74"/>
      <c r="G26" s="57"/>
      <c r="H26" s="57"/>
      <c r="I26" s="57"/>
      <c r="J26" s="57"/>
      <c r="K26" s="57"/>
      <c r="L26" s="57"/>
      <c r="M26" s="57"/>
      <c r="N26" s="57"/>
      <c r="O26" s="57"/>
    </row>
    <row r="27" spans="1:15" ht="24.95" customHeight="1">
      <c r="A27" s="57"/>
      <c r="B27" s="57"/>
      <c r="C27" s="57"/>
      <c r="D27" s="57"/>
      <c r="E27" s="57"/>
      <c r="F27" s="57"/>
      <c r="G27" s="57"/>
      <c r="H27" s="57"/>
      <c r="I27" s="57"/>
      <c r="J27" s="57"/>
      <c r="K27" s="57"/>
      <c r="L27" s="57"/>
      <c r="M27" s="57"/>
      <c r="N27" s="57"/>
      <c r="O27" s="57"/>
    </row>
    <row r="28" spans="1:15" ht="24.95" customHeight="1">
      <c r="A28" s="57"/>
      <c r="B28" s="57"/>
      <c r="C28" s="57"/>
      <c r="D28" s="57"/>
      <c r="E28" s="57"/>
      <c r="F28" s="57"/>
      <c r="G28" s="57"/>
      <c r="H28" s="57"/>
      <c r="I28" s="57"/>
      <c r="J28" s="57"/>
      <c r="K28" s="57"/>
      <c r="L28" s="57"/>
      <c r="M28" s="57"/>
      <c r="N28" s="57"/>
      <c r="O28" s="57"/>
    </row>
    <row r="29" spans="1:15" ht="24.95" customHeight="1">
      <c r="A29" s="57"/>
      <c r="B29" s="57"/>
      <c r="C29" s="57"/>
      <c r="D29" s="57"/>
      <c r="E29" s="57"/>
      <c r="F29" s="57"/>
      <c r="G29" s="57"/>
      <c r="H29" s="57"/>
      <c r="I29" s="57"/>
      <c r="J29" s="57"/>
      <c r="K29" s="57"/>
      <c r="L29" s="57"/>
      <c r="M29" s="57"/>
      <c r="N29" s="57"/>
      <c r="O29" s="57"/>
    </row>
    <row r="30" spans="1:15" ht="24.95" customHeight="1">
      <c r="A30" s="57"/>
      <c r="B30" s="57"/>
      <c r="C30" s="57"/>
      <c r="D30" s="57"/>
      <c r="E30" s="57"/>
      <c r="F30" s="57"/>
      <c r="G30" s="57"/>
      <c r="H30" s="57"/>
      <c r="I30" s="57"/>
      <c r="J30" s="57"/>
      <c r="K30" s="57"/>
      <c r="L30" s="57"/>
      <c r="M30" s="57"/>
      <c r="N30" s="57"/>
      <c r="O30" s="57"/>
    </row>
    <row r="31" spans="1:15" ht="24.95" customHeight="1">
      <c r="A31" s="57"/>
      <c r="B31" s="57"/>
      <c r="C31" s="57"/>
      <c r="D31" s="57"/>
      <c r="E31" s="57"/>
      <c r="F31" s="57"/>
      <c r="G31" s="57"/>
      <c r="H31" s="57"/>
      <c r="I31" s="57"/>
      <c r="J31" s="57"/>
      <c r="K31" s="57"/>
      <c r="L31" s="57"/>
      <c r="M31" s="57"/>
      <c r="N31" s="57"/>
      <c r="O31" s="57"/>
    </row>
    <row r="32" spans="1:15"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phoneticPr fontId="1"/>
  <pageMargins left="0.9055118110236221" right="0.31496062992125984" top="0.74803149606299213" bottom="0.35433070866141736" header="0.31496062992125984" footer="0.31496062992125984"/>
  <pageSetup paperSize="9" scale="67" orientation="portrait" horizontalDpi="1200" verticalDpi="1200" r:id="rId1"/>
  <headerFooter>
    <oddFooter>&amp;R2025.05.01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036B6-C752-44DD-BEA1-2EB0ADCE8935}">
  <sheetPr>
    <tabColor rgb="FF92D050"/>
    <pageSetUpPr fitToPage="1"/>
  </sheetPr>
  <dimension ref="A1:L49"/>
  <sheetViews>
    <sheetView view="pageBreakPreview" zoomScale="85" zoomScaleNormal="100" zoomScaleSheetLayoutView="85" zoomScalePageLayoutView="85" workbookViewId="0">
      <selection activeCell="B3" sqref="B3"/>
    </sheetView>
  </sheetViews>
  <sheetFormatPr defaultColWidth="9" defaultRowHeight="24.95" customHeight="1"/>
  <cols>
    <col min="1" max="8" width="16.625" style="78" customWidth="1"/>
    <col min="9" max="9" width="15.625" style="78" customWidth="1"/>
    <col min="10" max="11" width="20.625" style="78" customWidth="1"/>
    <col min="12" max="16384" width="9" style="78"/>
  </cols>
  <sheetData>
    <row r="1" spans="1:11" ht="24.95" customHeight="1">
      <c r="A1" s="75" t="s">
        <v>258</v>
      </c>
      <c r="B1" s="76"/>
      <c r="C1" s="76"/>
      <c r="D1" s="76"/>
      <c r="E1" s="76"/>
      <c r="F1" s="76"/>
      <c r="G1" s="76"/>
      <c r="H1" s="76"/>
      <c r="I1" s="76"/>
      <c r="J1" s="77"/>
      <c r="K1" s="77"/>
    </row>
    <row r="2" spans="1:11" ht="24.95" customHeight="1">
      <c r="A2" s="75"/>
      <c r="B2" s="76"/>
      <c r="C2" s="76"/>
      <c r="D2" s="76"/>
      <c r="E2" s="76"/>
      <c r="F2" s="76"/>
      <c r="G2" s="76"/>
      <c r="H2" s="76"/>
      <c r="I2" s="77"/>
      <c r="J2" s="77"/>
      <c r="K2" s="77"/>
    </row>
    <row r="3" spans="1:11" ht="24.95" customHeight="1">
      <c r="A3" s="25" t="s">
        <v>43</v>
      </c>
      <c r="B3" s="26" t="s">
        <v>44</v>
      </c>
      <c r="C3" s="27"/>
      <c r="D3" s="27"/>
      <c r="E3" s="79"/>
      <c r="F3" s="79"/>
      <c r="G3" s="79"/>
      <c r="H3" s="79"/>
      <c r="I3" s="77"/>
      <c r="J3" s="77"/>
      <c r="K3" s="77"/>
    </row>
    <row r="4" spans="1:11" ht="24.95" customHeight="1">
      <c r="A4" s="25" t="s">
        <v>118</v>
      </c>
      <c r="B4" s="26" t="s">
        <v>119</v>
      </c>
      <c r="C4" s="80"/>
      <c r="D4" s="27" t="s">
        <v>120</v>
      </c>
      <c r="E4" s="80"/>
      <c r="F4" s="81"/>
      <c r="G4" s="82" t="s">
        <v>121</v>
      </c>
      <c r="H4" s="33"/>
      <c r="I4" s="77"/>
      <c r="J4" s="77"/>
      <c r="K4" s="77"/>
    </row>
    <row r="5" spans="1:11" ht="24.95" customHeight="1">
      <c r="A5" s="25" t="s">
        <v>46</v>
      </c>
      <c r="B5" s="83" t="s">
        <v>122</v>
      </c>
      <c r="C5" s="27"/>
      <c r="D5" s="27"/>
      <c r="E5" s="79"/>
      <c r="F5" s="79"/>
      <c r="G5" s="79"/>
      <c r="H5" s="84"/>
      <c r="I5" s="77"/>
      <c r="J5" s="77"/>
      <c r="K5" s="77"/>
    </row>
    <row r="6" spans="1:11" ht="24.95" customHeight="1">
      <c r="A6" s="25" t="s">
        <v>49</v>
      </c>
      <c r="B6" s="26" t="s">
        <v>123</v>
      </c>
      <c r="C6" s="27"/>
      <c r="D6" s="27"/>
      <c r="E6" s="84"/>
      <c r="F6" s="84"/>
      <c r="G6" s="84"/>
      <c r="H6" s="84"/>
      <c r="I6" s="77"/>
      <c r="J6" s="77"/>
      <c r="K6" s="77"/>
    </row>
    <row r="7" spans="1:11" ht="24.95" customHeight="1">
      <c r="A7" s="25" t="s">
        <v>51</v>
      </c>
      <c r="B7" s="26" t="s">
        <v>124</v>
      </c>
      <c r="C7" s="27"/>
      <c r="D7" s="58" t="s">
        <v>125</v>
      </c>
      <c r="E7" s="85"/>
      <c r="F7" s="86" t="s">
        <v>126</v>
      </c>
      <c r="G7" s="84"/>
      <c r="H7" s="84"/>
      <c r="I7" s="77"/>
      <c r="J7" s="77"/>
      <c r="K7" s="77"/>
    </row>
    <row r="8" spans="1:11" ht="24.95" customHeight="1">
      <c r="A8" s="25" t="s">
        <v>53</v>
      </c>
      <c r="B8" s="26" t="s">
        <v>124</v>
      </c>
      <c r="C8" s="27"/>
      <c r="D8" s="58" t="s">
        <v>125</v>
      </c>
      <c r="E8" s="85"/>
      <c r="F8" s="86" t="s">
        <v>126</v>
      </c>
      <c r="G8" s="84"/>
      <c r="H8" s="84"/>
      <c r="I8" s="77"/>
      <c r="J8" s="77"/>
      <c r="K8" s="77"/>
    </row>
    <row r="9" spans="1:11" ht="24.95" customHeight="1">
      <c r="A9" s="25" t="s">
        <v>127</v>
      </c>
      <c r="B9" s="26"/>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7" t="s">
        <v>129</v>
      </c>
      <c r="B11" s="77"/>
      <c r="C11" s="77"/>
      <c r="D11" s="77"/>
      <c r="E11" s="77"/>
      <c r="F11" s="77"/>
      <c r="G11" s="77"/>
      <c r="H11" s="77"/>
      <c r="I11" s="77"/>
      <c r="J11" s="77"/>
      <c r="K11" s="77"/>
    </row>
    <row r="12" spans="1:11" ht="24.95" customHeight="1">
      <c r="A12" s="88" t="s">
        <v>130</v>
      </c>
      <c r="B12" s="77"/>
      <c r="C12" s="77"/>
      <c r="D12" s="77"/>
      <c r="E12" s="77"/>
      <c r="F12" s="77"/>
      <c r="G12" s="77"/>
      <c r="H12" s="77"/>
      <c r="I12" s="77"/>
      <c r="J12" s="77"/>
      <c r="K12" s="77"/>
    </row>
    <row r="13" spans="1:11" ht="24.95" customHeight="1">
      <c r="A13" s="88" t="s">
        <v>131</v>
      </c>
      <c r="B13" s="77"/>
      <c r="C13" s="77"/>
      <c r="D13" s="77"/>
      <c r="E13" s="77"/>
      <c r="F13" s="77"/>
      <c r="G13" s="77"/>
      <c r="H13" s="77"/>
      <c r="I13" s="77"/>
      <c r="J13" s="77"/>
      <c r="K13" s="77"/>
    </row>
    <row r="14" spans="1:11" ht="24.95" customHeight="1">
      <c r="A14" s="88" t="s">
        <v>132</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133</v>
      </c>
      <c r="B17" s="77"/>
      <c r="C17" s="77"/>
      <c r="D17" s="77"/>
      <c r="E17" s="77"/>
      <c r="F17" s="77"/>
      <c r="G17" s="77"/>
      <c r="H17" s="77"/>
      <c r="I17" s="77"/>
      <c r="J17" s="77"/>
      <c r="K17" s="77"/>
    </row>
    <row r="18" spans="1:11" ht="30" customHeight="1">
      <c r="A18" s="317" t="s">
        <v>134</v>
      </c>
      <c r="B18" s="91" t="s">
        <v>135</v>
      </c>
      <c r="C18" s="91" t="s">
        <v>136</v>
      </c>
      <c r="D18" s="91" t="s">
        <v>137</v>
      </c>
      <c r="E18" s="91" t="s">
        <v>138</v>
      </c>
      <c r="F18" s="91" t="s">
        <v>139</v>
      </c>
      <c r="G18" s="91" t="s">
        <v>140</v>
      </c>
      <c r="H18" s="91" t="s">
        <v>141</v>
      </c>
      <c r="I18" s="92" t="s">
        <v>142</v>
      </c>
      <c r="J18" s="77"/>
      <c r="K18" s="77"/>
    </row>
    <row r="19" spans="1:11" ht="30" customHeight="1">
      <c r="A19" s="318"/>
      <c r="B19" s="93" t="s">
        <v>143</v>
      </c>
      <c r="C19" s="94"/>
      <c r="D19" s="95"/>
      <c r="E19" s="96"/>
      <c r="F19" s="97">
        <f>C19+D19-E19</f>
        <v>0</v>
      </c>
      <c r="G19" s="94"/>
      <c r="H19" s="94"/>
      <c r="I19" s="98">
        <f>G19+H19</f>
        <v>0</v>
      </c>
      <c r="J19" s="77"/>
      <c r="K19" s="77"/>
    </row>
    <row r="20" spans="1:11" ht="24.95" customHeight="1">
      <c r="A20" s="77"/>
      <c r="B20" s="77"/>
      <c r="C20" s="77"/>
      <c r="D20" s="77"/>
      <c r="E20" s="77"/>
      <c r="F20" s="99" t="s">
        <v>144</v>
      </c>
      <c r="G20" s="77"/>
      <c r="H20" s="77"/>
      <c r="I20" s="100" t="str">
        <f>IF(F19=I19,"一致","不一致")</f>
        <v>一致</v>
      </c>
      <c r="J20" s="77"/>
      <c r="K20" s="77"/>
    </row>
    <row r="21" spans="1:11" ht="30" customHeight="1">
      <c r="A21" s="317" t="s">
        <v>145</v>
      </c>
      <c r="B21" s="91" t="s">
        <v>135</v>
      </c>
      <c r="C21" s="91" t="s">
        <v>146</v>
      </c>
      <c r="D21" s="91" t="s">
        <v>147</v>
      </c>
      <c r="E21" s="91" t="s">
        <v>148</v>
      </c>
      <c r="F21" s="91" t="s">
        <v>149</v>
      </c>
      <c r="G21" s="91" t="s">
        <v>150</v>
      </c>
      <c r="H21" s="101" t="s">
        <v>151</v>
      </c>
      <c r="I21" s="77"/>
      <c r="J21" s="77"/>
      <c r="K21" s="77"/>
    </row>
    <row r="22" spans="1:11" ht="30" customHeight="1">
      <c r="A22" s="318"/>
      <c r="B22" s="93" t="s">
        <v>143</v>
      </c>
      <c r="C22" s="94"/>
      <c r="D22" s="102"/>
      <c r="E22" s="103"/>
      <c r="F22" s="97">
        <f>C22+D22-E22</f>
        <v>0</v>
      </c>
      <c r="G22" s="94"/>
      <c r="H22" s="104"/>
      <c r="I22" s="100" t="str">
        <f>IF(F22=G22,"一致","不一致")</f>
        <v>一致</v>
      </c>
      <c r="J22" s="77"/>
      <c r="K22" s="77"/>
    </row>
    <row r="23" spans="1:11" ht="24.95" customHeight="1">
      <c r="A23" s="77"/>
      <c r="B23" s="77"/>
      <c r="C23" s="77"/>
      <c r="D23" s="77"/>
      <c r="E23" s="77"/>
      <c r="F23" s="99" t="s">
        <v>152</v>
      </c>
      <c r="G23" s="77"/>
      <c r="H23" s="105"/>
      <c r="I23" s="100"/>
      <c r="J23" s="77"/>
      <c r="K23" s="77"/>
    </row>
    <row r="24" spans="1:11" ht="24.95" customHeight="1">
      <c r="A24" s="77"/>
      <c r="B24" s="77"/>
      <c r="C24" s="77"/>
      <c r="D24" s="77"/>
      <c r="E24" s="77"/>
      <c r="F24" s="77"/>
      <c r="G24" s="77"/>
      <c r="H24" s="77"/>
      <c r="I24" s="77"/>
      <c r="J24" s="77"/>
    </row>
    <row r="25" spans="1:11" ht="24.95" customHeight="1">
      <c r="A25" s="90" t="s">
        <v>120</v>
      </c>
      <c r="B25" s="77"/>
      <c r="C25" s="77"/>
      <c r="D25" s="77"/>
      <c r="E25" s="77"/>
      <c r="F25" s="77"/>
      <c r="G25" s="77"/>
      <c r="H25" s="77"/>
      <c r="I25" s="77"/>
      <c r="J25" s="77"/>
    </row>
    <row r="26" spans="1:11" ht="30" customHeight="1">
      <c r="A26" s="317" t="s">
        <v>134</v>
      </c>
      <c r="B26" s="91" t="s">
        <v>135</v>
      </c>
      <c r="C26" s="91" t="s">
        <v>136</v>
      </c>
      <c r="D26" s="91" t="s">
        <v>137</v>
      </c>
      <c r="E26" s="91" t="s">
        <v>138</v>
      </c>
      <c r="F26" s="91" t="s">
        <v>139</v>
      </c>
      <c r="G26" s="91" t="s">
        <v>140</v>
      </c>
      <c r="H26" s="91" t="s">
        <v>141</v>
      </c>
      <c r="I26" s="92" t="s">
        <v>142</v>
      </c>
      <c r="J26" s="77"/>
    </row>
    <row r="27" spans="1:11" ht="30" customHeight="1">
      <c r="A27" s="318"/>
      <c r="B27" s="93" t="s">
        <v>153</v>
      </c>
      <c r="C27" s="94"/>
      <c r="D27" s="95"/>
      <c r="E27" s="96"/>
      <c r="F27" s="97">
        <f>C27+D27-E27</f>
        <v>0</v>
      </c>
      <c r="G27" s="94"/>
      <c r="H27" s="94"/>
      <c r="I27" s="98">
        <f>G27+H27</f>
        <v>0</v>
      </c>
      <c r="J27" s="77"/>
    </row>
    <row r="28" spans="1:11" ht="24.95" customHeight="1">
      <c r="A28" s="77"/>
      <c r="B28" s="77"/>
      <c r="C28" s="77"/>
      <c r="D28" s="77"/>
      <c r="E28" s="77"/>
      <c r="F28" s="99" t="s">
        <v>144</v>
      </c>
      <c r="G28" s="77"/>
      <c r="H28" s="77"/>
      <c r="I28" s="100" t="str">
        <f>IF(F27=I27,"一致","不一致")</f>
        <v>一致</v>
      </c>
      <c r="J28" s="77"/>
      <c r="K28" s="77"/>
    </row>
    <row r="29" spans="1:11" ht="30" customHeight="1">
      <c r="A29" s="317" t="s">
        <v>145</v>
      </c>
      <c r="B29" s="91" t="s">
        <v>135</v>
      </c>
      <c r="C29" s="91" t="s">
        <v>154</v>
      </c>
      <c r="D29" s="91" t="s">
        <v>147</v>
      </c>
      <c r="E29" s="91" t="s">
        <v>148</v>
      </c>
      <c r="F29" s="91" t="s">
        <v>149</v>
      </c>
      <c r="G29" s="91" t="s">
        <v>150</v>
      </c>
      <c r="H29" s="101" t="s">
        <v>151</v>
      </c>
      <c r="I29" s="77"/>
      <c r="J29" s="77"/>
      <c r="K29" s="77"/>
    </row>
    <row r="30" spans="1:11" ht="30" customHeight="1">
      <c r="A30" s="318"/>
      <c r="B30" s="93" t="s">
        <v>153</v>
      </c>
      <c r="C30" s="94"/>
      <c r="D30" s="102"/>
      <c r="E30" s="103"/>
      <c r="F30" s="97">
        <f>C30+D30-E30</f>
        <v>0</v>
      </c>
      <c r="G30" s="94"/>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155</v>
      </c>
      <c r="B33" s="77"/>
      <c r="C33" s="77"/>
      <c r="D33" s="77"/>
      <c r="E33" s="77"/>
      <c r="F33" s="77"/>
      <c r="G33" s="77"/>
      <c r="H33" s="77"/>
      <c r="I33" s="77"/>
      <c r="J33" s="77"/>
      <c r="K33" s="77"/>
    </row>
    <row r="34" spans="1:12" ht="30" customHeight="1">
      <c r="A34" s="317" t="s">
        <v>134</v>
      </c>
      <c r="B34" s="91" t="s">
        <v>135</v>
      </c>
      <c r="C34" s="91" t="s">
        <v>136</v>
      </c>
      <c r="D34" s="91" t="s">
        <v>137</v>
      </c>
      <c r="E34" s="91" t="s">
        <v>138</v>
      </c>
      <c r="F34" s="91" t="s">
        <v>139</v>
      </c>
      <c r="G34" s="91" t="s">
        <v>156</v>
      </c>
      <c r="H34" s="91" t="s">
        <v>141</v>
      </c>
      <c r="I34" s="92" t="s">
        <v>142</v>
      </c>
      <c r="J34" s="77"/>
      <c r="K34" s="77"/>
    </row>
    <row r="35" spans="1:12" ht="30" customHeight="1">
      <c r="A35" s="318"/>
      <c r="B35" s="106" t="s">
        <v>157</v>
      </c>
      <c r="C35" s="107"/>
      <c r="D35" s="95"/>
      <c r="E35" s="96"/>
      <c r="F35" s="108">
        <f>C35+D35-E35</f>
        <v>0</v>
      </c>
      <c r="G35" s="107"/>
      <c r="H35" s="94"/>
      <c r="I35" s="98">
        <f>G35+H35</f>
        <v>0</v>
      </c>
      <c r="J35" s="77"/>
      <c r="K35" s="77"/>
    </row>
    <row r="36" spans="1:12" ht="24.95" customHeight="1">
      <c r="A36" s="77"/>
      <c r="B36" s="109"/>
      <c r="C36" s="110"/>
      <c r="D36" s="110"/>
      <c r="E36" s="110"/>
      <c r="F36" s="99" t="s">
        <v>144</v>
      </c>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6"/>
      <c r="I39" s="117"/>
      <c r="J39" s="77"/>
      <c r="K39" s="77"/>
      <c r="L39" s="77"/>
    </row>
    <row r="40" spans="1:12" ht="24.95" customHeight="1">
      <c r="A40" s="118" t="s">
        <v>163</v>
      </c>
      <c r="B40" s="119" t="s">
        <v>164</v>
      </c>
      <c r="C40" s="120"/>
      <c r="D40" s="119" t="s">
        <v>165</v>
      </c>
      <c r="E40" s="121" t="s">
        <v>89</v>
      </c>
      <c r="F40" s="84"/>
      <c r="G40" s="84"/>
      <c r="H40" s="84"/>
      <c r="I40" s="122"/>
      <c r="J40" s="77"/>
      <c r="K40" s="77"/>
      <c r="L40" s="77"/>
    </row>
    <row r="41" spans="1:12" ht="24.95" customHeight="1">
      <c r="A41" s="118" t="s">
        <v>166</v>
      </c>
      <c r="B41" s="119" t="s">
        <v>167</v>
      </c>
      <c r="C41" s="120" t="s">
        <v>168</v>
      </c>
      <c r="D41" s="119" t="s">
        <v>165</v>
      </c>
      <c r="E41" s="121" t="s">
        <v>92</v>
      </c>
      <c r="F41" s="84"/>
      <c r="G41" s="84"/>
      <c r="H41" s="84"/>
      <c r="I41" s="122"/>
      <c r="J41" s="77"/>
      <c r="K41" s="77"/>
      <c r="L41" s="77"/>
    </row>
    <row r="42" spans="1:12" ht="24.95" customHeight="1">
      <c r="A42" s="118" t="s">
        <v>169</v>
      </c>
      <c r="B42" s="119" t="s">
        <v>170</v>
      </c>
      <c r="C42" s="120"/>
      <c r="D42" s="119" t="s">
        <v>165</v>
      </c>
      <c r="E42" s="121" t="s">
        <v>95</v>
      </c>
      <c r="F42" s="84"/>
      <c r="G42" s="84"/>
      <c r="H42" s="84"/>
      <c r="I42" s="122"/>
      <c r="J42" s="77"/>
      <c r="K42" s="77"/>
      <c r="L42" s="77"/>
    </row>
    <row r="43" spans="1:12" ht="24.95" customHeight="1">
      <c r="A43" s="118" t="s">
        <v>171</v>
      </c>
      <c r="B43" s="119" t="s">
        <v>172</v>
      </c>
      <c r="C43" s="120" t="s">
        <v>173</v>
      </c>
      <c r="D43" s="119" t="s">
        <v>165</v>
      </c>
      <c r="E43" s="121" t="s">
        <v>98</v>
      </c>
      <c r="F43" s="84"/>
      <c r="G43" s="84"/>
      <c r="H43" s="84"/>
      <c r="I43" s="122"/>
      <c r="J43" s="77"/>
      <c r="K43" s="77"/>
      <c r="L43" s="77"/>
    </row>
    <row r="44" spans="1:12" ht="24.95" customHeight="1">
      <c r="A44" s="118" t="s">
        <v>174</v>
      </c>
      <c r="B44" s="119" t="s">
        <v>175</v>
      </c>
      <c r="C44" s="120"/>
      <c r="D44" s="119" t="s">
        <v>165</v>
      </c>
      <c r="E44" s="121" t="s">
        <v>176</v>
      </c>
      <c r="F44" s="84"/>
      <c r="G44" s="84"/>
      <c r="H44" s="84"/>
      <c r="I44" s="122"/>
      <c r="J44" s="77"/>
      <c r="K44" s="77"/>
      <c r="L44" s="77"/>
    </row>
    <row r="45" spans="1:12" ht="24.95" customHeight="1">
      <c r="A45" s="118" t="s">
        <v>177</v>
      </c>
      <c r="B45" s="119" t="s">
        <v>178</v>
      </c>
      <c r="C45" s="120"/>
      <c r="D45" s="119" t="s">
        <v>165</v>
      </c>
      <c r="E45" s="121" t="s">
        <v>103</v>
      </c>
      <c r="F45" s="84"/>
      <c r="G45" s="84"/>
      <c r="H45" s="84"/>
      <c r="I45" s="122"/>
      <c r="J45" s="77"/>
      <c r="K45" s="77"/>
      <c r="L45" s="77"/>
    </row>
    <row r="46" spans="1:12" ht="24.95" customHeight="1">
      <c r="A46" s="118" t="s">
        <v>179</v>
      </c>
      <c r="B46" s="119" t="s">
        <v>180</v>
      </c>
      <c r="C46" s="120" t="s">
        <v>181</v>
      </c>
      <c r="D46" s="119" t="s">
        <v>165</v>
      </c>
      <c r="E46" s="121" t="s">
        <v>106</v>
      </c>
      <c r="F46" s="84"/>
      <c r="G46" s="84"/>
      <c r="H46" s="84"/>
      <c r="I46" s="122"/>
      <c r="J46" s="77"/>
      <c r="K46" s="77"/>
      <c r="L46" s="77"/>
    </row>
    <row r="47" spans="1:12" ht="24.95" customHeight="1">
      <c r="A47" s="118" t="s">
        <v>182</v>
      </c>
      <c r="B47" s="119" t="s">
        <v>183</v>
      </c>
      <c r="C47" s="120"/>
      <c r="D47" s="119" t="s">
        <v>184</v>
      </c>
      <c r="E47" s="121" t="s">
        <v>185</v>
      </c>
      <c r="F47" s="84"/>
      <c r="G47" s="84"/>
      <c r="H47" s="84"/>
      <c r="I47" s="122"/>
      <c r="J47" s="77"/>
      <c r="K47" s="77"/>
      <c r="L47" s="77"/>
    </row>
    <row r="48" spans="1:12" ht="24.95" customHeight="1">
      <c r="A48" s="118" t="s">
        <v>186</v>
      </c>
      <c r="B48" s="119" t="s">
        <v>187</v>
      </c>
      <c r="C48" s="123"/>
      <c r="D48" s="124" t="s">
        <v>188</v>
      </c>
      <c r="E48" s="121" t="s">
        <v>189</v>
      </c>
      <c r="F48" s="84"/>
      <c r="G48" s="84"/>
      <c r="H48" s="84"/>
      <c r="I48" s="122"/>
      <c r="J48" s="77"/>
      <c r="K48" s="77"/>
      <c r="L48" s="77"/>
    </row>
    <row r="49" spans="1:11" ht="24.95" customHeight="1">
      <c r="A49" s="77" t="s">
        <v>190</v>
      </c>
      <c r="B49" s="77"/>
      <c r="C49" s="77"/>
      <c r="E49" s="77"/>
      <c r="F49" s="77"/>
      <c r="G49" s="77"/>
      <c r="H49" s="77"/>
      <c r="I49" s="77"/>
      <c r="J49" s="77"/>
      <c r="K49" s="77"/>
    </row>
  </sheetData>
  <mergeCells count="5">
    <mergeCell ref="A18:A19"/>
    <mergeCell ref="A21:A22"/>
    <mergeCell ref="A26:A27"/>
    <mergeCell ref="A29:A30"/>
    <mergeCell ref="A34:A35"/>
  </mergeCells>
  <phoneticPr fontId="1"/>
  <pageMargins left="0.70866141732283472" right="0.11811023622047245" top="0.74803149606299213" bottom="0" header="0.31496062992125984" footer="0.31496062992125984"/>
  <pageSetup paperSize="9" scale="58" fitToHeight="0" orientation="portrait" r:id="rId1"/>
  <headerFooter>
    <oddFooter>&amp;R2025.05.01</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06D8-69FA-44EA-8F5F-AD7A3E8C2F5E}">
  <sheetPr>
    <tabColor rgb="FF92D050"/>
    <pageSetUpPr fitToPage="1"/>
  </sheetPr>
  <dimension ref="A1:M110"/>
  <sheetViews>
    <sheetView view="pageBreakPreview" zoomScale="70" zoomScaleNormal="100" zoomScaleSheetLayoutView="70" zoomScalePageLayoutView="85" workbookViewId="0">
      <pane ySplit="6" topLeftCell="A7" activePane="bottomLeft" state="frozen"/>
      <selection activeCell="B2" sqref="B2:AE3"/>
      <selection pane="bottomLeft" activeCell="B3" sqref="B3"/>
    </sheetView>
  </sheetViews>
  <sheetFormatPr defaultColWidth="9" defaultRowHeight="24.95" customHeight="1"/>
  <cols>
    <col min="1" max="11" width="14.125" style="78" customWidth="1"/>
    <col min="12" max="12" width="20.625" style="78" customWidth="1"/>
    <col min="13" max="16384" width="9" style="78"/>
  </cols>
  <sheetData>
    <row r="1" spans="1:12" ht="24.95" customHeight="1">
      <c r="A1" s="75" t="s">
        <v>191</v>
      </c>
      <c r="B1" s="76"/>
      <c r="C1" s="76"/>
      <c r="D1" s="76"/>
      <c r="E1" s="76"/>
      <c r="F1" s="76"/>
      <c r="G1" s="76"/>
      <c r="H1" s="76"/>
      <c r="I1" s="76"/>
      <c r="J1" s="76"/>
      <c r="K1" s="76"/>
      <c r="L1" s="77"/>
    </row>
    <row r="2" spans="1:12" ht="24.95" customHeight="1">
      <c r="A2" s="75"/>
      <c r="B2" s="76"/>
      <c r="C2" s="76"/>
      <c r="D2" s="76"/>
      <c r="E2" s="76"/>
      <c r="F2" s="76"/>
      <c r="G2" s="76"/>
      <c r="H2" s="76"/>
      <c r="I2" s="76"/>
      <c r="J2" s="76"/>
      <c r="K2" s="77"/>
      <c r="L2" s="77"/>
    </row>
    <row r="3" spans="1:12" ht="24.95" customHeight="1">
      <c r="A3" s="25" t="s">
        <v>49</v>
      </c>
      <c r="B3" s="26" t="s">
        <v>123</v>
      </c>
      <c r="C3" s="27"/>
      <c r="D3" s="27"/>
      <c r="E3" s="76"/>
      <c r="F3" s="76"/>
      <c r="G3" s="76"/>
      <c r="H3" s="76"/>
      <c r="I3" s="76"/>
      <c r="J3" s="76"/>
      <c r="K3" s="76"/>
    </row>
    <row r="4" spans="1:12" ht="24.95" customHeight="1">
      <c r="A4" s="25" t="s">
        <v>49</v>
      </c>
      <c r="B4" s="26" t="s">
        <v>192</v>
      </c>
      <c r="C4" s="27"/>
      <c r="D4" s="27"/>
      <c r="E4" s="76"/>
      <c r="F4" s="76"/>
      <c r="G4" s="76"/>
      <c r="H4" s="76"/>
      <c r="I4" s="76"/>
      <c r="J4" s="76"/>
      <c r="K4" s="76"/>
    </row>
    <row r="5" spans="1:12" ht="24.95" customHeight="1">
      <c r="A5" s="75"/>
      <c r="B5" s="76"/>
      <c r="C5" s="76"/>
      <c r="D5" s="76"/>
      <c r="E5" s="76"/>
      <c r="F5" s="76"/>
      <c r="G5" s="76"/>
      <c r="H5" s="76"/>
      <c r="I5" s="76"/>
      <c r="J5" s="76"/>
      <c r="K5" s="77"/>
    </row>
    <row r="6" spans="1:12" ht="24.95" customHeight="1">
      <c r="A6" s="125" t="s">
        <v>193</v>
      </c>
      <c r="B6" s="126" t="s">
        <v>194</v>
      </c>
      <c r="C6" s="126" t="s">
        <v>195</v>
      </c>
      <c r="D6" s="126" t="s">
        <v>196</v>
      </c>
      <c r="E6" s="126" t="s">
        <v>197</v>
      </c>
      <c r="F6" s="127" t="s">
        <v>198</v>
      </c>
      <c r="G6" s="128" t="s">
        <v>199</v>
      </c>
      <c r="H6" s="129" t="s">
        <v>200</v>
      </c>
      <c r="I6" s="130" t="s">
        <v>201</v>
      </c>
      <c r="J6" s="126" t="s">
        <v>202</v>
      </c>
      <c r="K6" s="131" t="s">
        <v>203</v>
      </c>
    </row>
    <row r="7" spans="1:12" ht="24.95" customHeight="1">
      <c r="A7" s="132"/>
      <c r="B7" s="133"/>
      <c r="C7" s="134"/>
      <c r="D7" s="134"/>
      <c r="E7" s="135"/>
      <c r="F7" s="136"/>
      <c r="G7" s="137"/>
      <c r="H7" s="138"/>
      <c r="I7" s="139"/>
      <c r="J7" s="140"/>
      <c r="K7" s="141"/>
    </row>
    <row r="8" spans="1:12" ht="24.95" customHeight="1">
      <c r="A8" s="142">
        <v>1</v>
      </c>
      <c r="B8" s="143"/>
      <c r="C8" s="144"/>
      <c r="D8" s="144"/>
      <c r="E8" s="145"/>
      <c r="F8" s="146"/>
      <c r="G8" s="147"/>
      <c r="H8" s="148"/>
      <c r="I8" s="149"/>
      <c r="J8" s="150">
        <f>J7+F8-G8</f>
        <v>0</v>
      </c>
      <c r="K8" s="151">
        <f>K7+H8-I8</f>
        <v>0</v>
      </c>
    </row>
    <row r="9" spans="1:12" ht="24.95" customHeight="1">
      <c r="A9" s="132">
        <v>2</v>
      </c>
      <c r="B9" s="152"/>
      <c r="C9" s="153"/>
      <c r="D9" s="144"/>
      <c r="E9" s="154"/>
      <c r="F9" s="155"/>
      <c r="G9" s="156"/>
      <c r="H9" s="157"/>
      <c r="I9" s="158"/>
      <c r="J9" s="159">
        <f t="shared" ref="J9:J72" si="0">J8+F9-G9</f>
        <v>0</v>
      </c>
      <c r="K9" s="151">
        <f t="shared" ref="K9:K72" si="1">K8+H9-I9</f>
        <v>0</v>
      </c>
    </row>
    <row r="10" spans="1:12" ht="24.95" customHeight="1">
      <c r="A10" s="132">
        <v>3</v>
      </c>
      <c r="B10" s="152"/>
      <c r="C10" s="153"/>
      <c r="D10" s="144"/>
      <c r="E10" s="154"/>
      <c r="F10" s="155"/>
      <c r="G10" s="156"/>
      <c r="H10" s="157"/>
      <c r="I10" s="158"/>
      <c r="J10" s="159">
        <f t="shared" si="0"/>
        <v>0</v>
      </c>
      <c r="K10" s="151">
        <f t="shared" si="1"/>
        <v>0</v>
      </c>
    </row>
    <row r="11" spans="1:12" ht="24.95" customHeight="1">
      <c r="A11" s="132">
        <v>4</v>
      </c>
      <c r="B11" s="152"/>
      <c r="C11" s="153"/>
      <c r="D11" s="144"/>
      <c r="E11" s="154"/>
      <c r="F11" s="155"/>
      <c r="G11" s="156"/>
      <c r="H11" s="157"/>
      <c r="I11" s="158"/>
      <c r="J11" s="159">
        <f t="shared" si="0"/>
        <v>0</v>
      </c>
      <c r="K11" s="151">
        <f t="shared" si="1"/>
        <v>0</v>
      </c>
    </row>
    <row r="12" spans="1:12" ht="24.95" customHeight="1">
      <c r="A12" s="132">
        <v>5</v>
      </c>
      <c r="B12" s="152"/>
      <c r="C12" s="153"/>
      <c r="D12" s="144"/>
      <c r="E12" s="154"/>
      <c r="F12" s="155"/>
      <c r="G12" s="156"/>
      <c r="H12" s="157"/>
      <c r="I12" s="158"/>
      <c r="J12" s="159">
        <f t="shared" si="0"/>
        <v>0</v>
      </c>
      <c r="K12" s="151">
        <f t="shared" si="1"/>
        <v>0</v>
      </c>
    </row>
    <row r="13" spans="1:12" ht="24.95" customHeight="1">
      <c r="A13" s="132">
        <v>6</v>
      </c>
      <c r="B13" s="152"/>
      <c r="C13" s="153"/>
      <c r="D13" s="144"/>
      <c r="E13" s="154"/>
      <c r="F13" s="155"/>
      <c r="G13" s="156"/>
      <c r="H13" s="157"/>
      <c r="I13" s="158"/>
      <c r="J13" s="159">
        <f t="shared" si="0"/>
        <v>0</v>
      </c>
      <c r="K13" s="151">
        <f t="shared" si="1"/>
        <v>0</v>
      </c>
    </row>
    <row r="14" spans="1:12" ht="24.95" customHeight="1">
      <c r="A14" s="132">
        <v>7</v>
      </c>
      <c r="B14" s="152"/>
      <c r="C14" s="153"/>
      <c r="D14" s="144"/>
      <c r="E14" s="154"/>
      <c r="F14" s="155"/>
      <c r="G14" s="156"/>
      <c r="H14" s="157"/>
      <c r="I14" s="158"/>
      <c r="J14" s="159">
        <f t="shared" si="0"/>
        <v>0</v>
      </c>
      <c r="K14" s="151">
        <f t="shared" si="1"/>
        <v>0</v>
      </c>
    </row>
    <row r="15" spans="1:12" ht="24.95" customHeight="1">
      <c r="A15" s="132">
        <v>8</v>
      </c>
      <c r="B15" s="152"/>
      <c r="C15" s="153"/>
      <c r="D15" s="144"/>
      <c r="E15" s="154"/>
      <c r="F15" s="155"/>
      <c r="G15" s="156"/>
      <c r="H15" s="157"/>
      <c r="I15" s="158"/>
      <c r="J15" s="159">
        <f t="shared" si="0"/>
        <v>0</v>
      </c>
      <c r="K15" s="151">
        <f t="shared" si="1"/>
        <v>0</v>
      </c>
    </row>
    <row r="16" spans="1:12" ht="24.95" customHeight="1">
      <c r="A16" s="132">
        <v>9</v>
      </c>
      <c r="B16" s="152"/>
      <c r="C16" s="153"/>
      <c r="D16" s="144"/>
      <c r="E16" s="154"/>
      <c r="F16" s="155"/>
      <c r="G16" s="156"/>
      <c r="H16" s="157"/>
      <c r="I16" s="158"/>
      <c r="J16" s="159">
        <f t="shared" si="0"/>
        <v>0</v>
      </c>
      <c r="K16" s="151">
        <f t="shared" si="1"/>
        <v>0</v>
      </c>
    </row>
    <row r="17" spans="1:11" ht="24.95" customHeight="1">
      <c r="A17" s="132">
        <v>10</v>
      </c>
      <c r="B17" s="152"/>
      <c r="C17" s="153"/>
      <c r="D17" s="144"/>
      <c r="E17" s="154"/>
      <c r="F17" s="155"/>
      <c r="G17" s="156"/>
      <c r="H17" s="157"/>
      <c r="I17" s="158"/>
      <c r="J17" s="159">
        <f t="shared" si="0"/>
        <v>0</v>
      </c>
      <c r="K17" s="151">
        <f t="shared" si="1"/>
        <v>0</v>
      </c>
    </row>
    <row r="18" spans="1:11" ht="24.95" customHeight="1">
      <c r="A18" s="132">
        <v>11</v>
      </c>
      <c r="B18" s="152"/>
      <c r="C18" s="153"/>
      <c r="D18" s="144"/>
      <c r="E18" s="154"/>
      <c r="F18" s="155"/>
      <c r="G18" s="156"/>
      <c r="H18" s="157"/>
      <c r="I18" s="158"/>
      <c r="J18" s="159">
        <f t="shared" si="0"/>
        <v>0</v>
      </c>
      <c r="K18" s="151">
        <f t="shared" si="1"/>
        <v>0</v>
      </c>
    </row>
    <row r="19" spans="1:11" ht="24.95" customHeight="1">
      <c r="A19" s="132">
        <v>12</v>
      </c>
      <c r="B19" s="152"/>
      <c r="C19" s="153"/>
      <c r="D19" s="144"/>
      <c r="E19" s="154"/>
      <c r="F19" s="155"/>
      <c r="G19" s="156"/>
      <c r="H19" s="157"/>
      <c r="I19" s="158"/>
      <c r="J19" s="159">
        <f t="shared" si="0"/>
        <v>0</v>
      </c>
      <c r="K19" s="151">
        <f t="shared" si="1"/>
        <v>0</v>
      </c>
    </row>
    <row r="20" spans="1:11" ht="24.95" customHeight="1">
      <c r="A20" s="132">
        <v>13</v>
      </c>
      <c r="B20" s="152"/>
      <c r="C20" s="153"/>
      <c r="D20" s="144"/>
      <c r="E20" s="154"/>
      <c r="F20" s="155"/>
      <c r="G20" s="156"/>
      <c r="H20" s="157"/>
      <c r="I20" s="158"/>
      <c r="J20" s="159">
        <f t="shared" si="0"/>
        <v>0</v>
      </c>
      <c r="K20" s="151">
        <f t="shared" si="1"/>
        <v>0</v>
      </c>
    </row>
    <row r="21" spans="1:11" ht="24.95" customHeight="1">
      <c r="A21" s="132">
        <v>14</v>
      </c>
      <c r="B21" s="152"/>
      <c r="C21" s="153"/>
      <c r="D21" s="144"/>
      <c r="E21" s="154"/>
      <c r="F21" s="155"/>
      <c r="G21" s="156"/>
      <c r="H21" s="157"/>
      <c r="I21" s="158"/>
      <c r="J21" s="159">
        <f t="shared" si="0"/>
        <v>0</v>
      </c>
      <c r="K21" s="151">
        <f t="shared" si="1"/>
        <v>0</v>
      </c>
    </row>
    <row r="22" spans="1:11" ht="24.95" customHeight="1">
      <c r="A22" s="132">
        <v>15</v>
      </c>
      <c r="B22" s="152"/>
      <c r="C22" s="153"/>
      <c r="D22" s="144"/>
      <c r="E22" s="154"/>
      <c r="F22" s="155"/>
      <c r="G22" s="156"/>
      <c r="H22" s="157"/>
      <c r="I22" s="158"/>
      <c r="J22" s="159">
        <f t="shared" si="0"/>
        <v>0</v>
      </c>
      <c r="K22" s="151">
        <f t="shared" si="1"/>
        <v>0</v>
      </c>
    </row>
    <row r="23" spans="1:11" ht="24.95" customHeight="1">
      <c r="A23" s="132">
        <v>16</v>
      </c>
      <c r="B23" s="152"/>
      <c r="C23" s="153"/>
      <c r="D23" s="144"/>
      <c r="E23" s="154"/>
      <c r="F23" s="155"/>
      <c r="G23" s="156"/>
      <c r="H23" s="157"/>
      <c r="I23" s="158"/>
      <c r="J23" s="159">
        <f t="shared" si="0"/>
        <v>0</v>
      </c>
      <c r="K23" s="151">
        <f t="shared" si="1"/>
        <v>0</v>
      </c>
    </row>
    <row r="24" spans="1:11" ht="24.95" customHeight="1">
      <c r="A24" s="132">
        <v>17</v>
      </c>
      <c r="B24" s="152"/>
      <c r="C24" s="153"/>
      <c r="D24" s="144"/>
      <c r="E24" s="154"/>
      <c r="F24" s="155"/>
      <c r="G24" s="156"/>
      <c r="H24" s="157"/>
      <c r="I24" s="158"/>
      <c r="J24" s="159">
        <f t="shared" si="0"/>
        <v>0</v>
      </c>
      <c r="K24" s="151">
        <f t="shared" si="1"/>
        <v>0</v>
      </c>
    </row>
    <row r="25" spans="1:11" ht="24.95" customHeight="1">
      <c r="A25" s="132">
        <v>18</v>
      </c>
      <c r="B25" s="152"/>
      <c r="C25" s="153"/>
      <c r="D25" s="144"/>
      <c r="E25" s="154"/>
      <c r="F25" s="155"/>
      <c r="G25" s="156"/>
      <c r="H25" s="157"/>
      <c r="I25" s="158"/>
      <c r="J25" s="159">
        <f t="shared" si="0"/>
        <v>0</v>
      </c>
      <c r="K25" s="151">
        <f t="shared" si="1"/>
        <v>0</v>
      </c>
    </row>
    <row r="26" spans="1:11" ht="24.95" customHeight="1">
      <c r="A26" s="132">
        <v>19</v>
      </c>
      <c r="B26" s="152"/>
      <c r="C26" s="153"/>
      <c r="D26" s="144"/>
      <c r="E26" s="154"/>
      <c r="F26" s="155"/>
      <c r="G26" s="156"/>
      <c r="H26" s="157"/>
      <c r="I26" s="158"/>
      <c r="J26" s="159">
        <f t="shared" si="0"/>
        <v>0</v>
      </c>
      <c r="K26" s="151">
        <f t="shared" si="1"/>
        <v>0</v>
      </c>
    </row>
    <row r="27" spans="1:11" ht="24.95" customHeight="1">
      <c r="A27" s="132">
        <v>20</v>
      </c>
      <c r="B27" s="152"/>
      <c r="C27" s="153"/>
      <c r="D27" s="144"/>
      <c r="E27" s="154"/>
      <c r="F27" s="155"/>
      <c r="G27" s="156"/>
      <c r="H27" s="157"/>
      <c r="I27" s="158"/>
      <c r="J27" s="159">
        <f t="shared" si="0"/>
        <v>0</v>
      </c>
      <c r="K27" s="151">
        <f t="shared" si="1"/>
        <v>0</v>
      </c>
    </row>
    <row r="28" spans="1:11" ht="24.95" customHeight="1">
      <c r="A28" s="132">
        <v>21</v>
      </c>
      <c r="B28" s="152"/>
      <c r="C28" s="153"/>
      <c r="D28" s="144"/>
      <c r="E28" s="154"/>
      <c r="F28" s="155"/>
      <c r="G28" s="156"/>
      <c r="H28" s="157"/>
      <c r="I28" s="158"/>
      <c r="J28" s="159">
        <f t="shared" si="0"/>
        <v>0</v>
      </c>
      <c r="K28" s="151">
        <f t="shared" si="1"/>
        <v>0</v>
      </c>
    </row>
    <row r="29" spans="1:11" ht="24.95" customHeight="1">
      <c r="A29" s="132">
        <v>22</v>
      </c>
      <c r="B29" s="152"/>
      <c r="C29" s="153"/>
      <c r="D29" s="144"/>
      <c r="E29" s="154"/>
      <c r="F29" s="155"/>
      <c r="G29" s="156"/>
      <c r="H29" s="157"/>
      <c r="I29" s="158"/>
      <c r="J29" s="159">
        <f t="shared" si="0"/>
        <v>0</v>
      </c>
      <c r="K29" s="151">
        <f t="shared" si="1"/>
        <v>0</v>
      </c>
    </row>
    <row r="30" spans="1:11" ht="24.95" customHeight="1">
      <c r="A30" s="132">
        <v>23</v>
      </c>
      <c r="B30" s="152"/>
      <c r="C30" s="153"/>
      <c r="D30" s="144"/>
      <c r="E30" s="154"/>
      <c r="F30" s="155"/>
      <c r="G30" s="156"/>
      <c r="H30" s="157"/>
      <c r="I30" s="158"/>
      <c r="J30" s="159">
        <f t="shared" si="0"/>
        <v>0</v>
      </c>
      <c r="K30" s="151">
        <f t="shared" si="1"/>
        <v>0</v>
      </c>
    </row>
    <row r="31" spans="1:11" ht="24.95" customHeight="1">
      <c r="A31" s="132">
        <v>24</v>
      </c>
      <c r="B31" s="152"/>
      <c r="C31" s="153"/>
      <c r="D31" s="144"/>
      <c r="E31" s="154"/>
      <c r="F31" s="155"/>
      <c r="G31" s="156"/>
      <c r="H31" s="157"/>
      <c r="I31" s="158"/>
      <c r="J31" s="159">
        <f t="shared" si="0"/>
        <v>0</v>
      </c>
      <c r="K31" s="151">
        <f t="shared" si="1"/>
        <v>0</v>
      </c>
    </row>
    <row r="32" spans="1:11" ht="24.95" customHeight="1">
      <c r="A32" s="132">
        <v>25</v>
      </c>
      <c r="B32" s="152"/>
      <c r="C32" s="153"/>
      <c r="D32" s="144"/>
      <c r="E32" s="154"/>
      <c r="F32" s="155"/>
      <c r="G32" s="156"/>
      <c r="H32" s="157"/>
      <c r="I32" s="158"/>
      <c r="J32" s="159">
        <f t="shared" si="0"/>
        <v>0</v>
      </c>
      <c r="K32" s="151">
        <f t="shared" si="1"/>
        <v>0</v>
      </c>
    </row>
    <row r="33" spans="1:11" ht="24.95" customHeight="1">
      <c r="A33" s="132">
        <v>26</v>
      </c>
      <c r="B33" s="152"/>
      <c r="C33" s="153"/>
      <c r="D33" s="144"/>
      <c r="E33" s="154"/>
      <c r="F33" s="155"/>
      <c r="G33" s="156"/>
      <c r="H33" s="157"/>
      <c r="I33" s="158"/>
      <c r="J33" s="159">
        <f t="shared" si="0"/>
        <v>0</v>
      </c>
      <c r="K33" s="151">
        <f t="shared" si="1"/>
        <v>0</v>
      </c>
    </row>
    <row r="34" spans="1:11" ht="24.95" customHeight="1">
      <c r="A34" s="132">
        <v>27</v>
      </c>
      <c r="B34" s="152"/>
      <c r="C34" s="153"/>
      <c r="D34" s="144"/>
      <c r="E34" s="154"/>
      <c r="F34" s="155"/>
      <c r="G34" s="156"/>
      <c r="H34" s="157"/>
      <c r="I34" s="158"/>
      <c r="J34" s="159">
        <f t="shared" si="0"/>
        <v>0</v>
      </c>
      <c r="K34" s="151">
        <f t="shared" si="1"/>
        <v>0</v>
      </c>
    </row>
    <row r="35" spans="1:11" ht="24.95" customHeight="1">
      <c r="A35" s="132">
        <v>28</v>
      </c>
      <c r="B35" s="152"/>
      <c r="C35" s="153"/>
      <c r="D35" s="144"/>
      <c r="E35" s="154"/>
      <c r="F35" s="155"/>
      <c r="G35" s="156"/>
      <c r="H35" s="157"/>
      <c r="I35" s="158"/>
      <c r="J35" s="159">
        <f t="shared" si="0"/>
        <v>0</v>
      </c>
      <c r="K35" s="151">
        <f t="shared" si="1"/>
        <v>0</v>
      </c>
    </row>
    <row r="36" spans="1:11" ht="24.95" customHeight="1">
      <c r="A36" s="132">
        <v>29</v>
      </c>
      <c r="B36" s="152"/>
      <c r="C36" s="153"/>
      <c r="D36" s="144"/>
      <c r="E36" s="154"/>
      <c r="F36" s="155"/>
      <c r="G36" s="156"/>
      <c r="H36" s="157"/>
      <c r="I36" s="158"/>
      <c r="J36" s="159">
        <f t="shared" si="0"/>
        <v>0</v>
      </c>
      <c r="K36" s="151">
        <f t="shared" si="1"/>
        <v>0</v>
      </c>
    </row>
    <row r="37" spans="1:11" ht="24.95" customHeight="1">
      <c r="A37" s="132">
        <v>30</v>
      </c>
      <c r="B37" s="152"/>
      <c r="C37" s="153"/>
      <c r="D37" s="144"/>
      <c r="E37" s="154"/>
      <c r="F37" s="155"/>
      <c r="G37" s="156"/>
      <c r="H37" s="157"/>
      <c r="I37" s="158"/>
      <c r="J37" s="159">
        <f t="shared" si="0"/>
        <v>0</v>
      </c>
      <c r="K37" s="151">
        <f t="shared" si="1"/>
        <v>0</v>
      </c>
    </row>
    <row r="38" spans="1:11" ht="24.95" customHeight="1">
      <c r="A38" s="132">
        <v>31</v>
      </c>
      <c r="B38" s="152"/>
      <c r="C38" s="153"/>
      <c r="D38" s="144"/>
      <c r="E38" s="154"/>
      <c r="F38" s="155"/>
      <c r="G38" s="156"/>
      <c r="H38" s="157"/>
      <c r="I38" s="158"/>
      <c r="J38" s="159">
        <f t="shared" si="0"/>
        <v>0</v>
      </c>
      <c r="K38" s="151">
        <f t="shared" si="1"/>
        <v>0</v>
      </c>
    </row>
    <row r="39" spans="1:11" ht="24.95" customHeight="1">
      <c r="A39" s="132">
        <v>32</v>
      </c>
      <c r="B39" s="152"/>
      <c r="C39" s="153"/>
      <c r="D39" s="144"/>
      <c r="E39" s="154"/>
      <c r="F39" s="155"/>
      <c r="G39" s="156"/>
      <c r="H39" s="157"/>
      <c r="I39" s="158"/>
      <c r="J39" s="159">
        <f t="shared" si="0"/>
        <v>0</v>
      </c>
      <c r="K39" s="151">
        <f t="shared" si="1"/>
        <v>0</v>
      </c>
    </row>
    <row r="40" spans="1:11" ht="24.95" customHeight="1">
      <c r="A40" s="132">
        <v>33</v>
      </c>
      <c r="B40" s="152"/>
      <c r="C40" s="153"/>
      <c r="D40" s="144"/>
      <c r="E40" s="154"/>
      <c r="F40" s="155"/>
      <c r="G40" s="156"/>
      <c r="H40" s="157"/>
      <c r="I40" s="158"/>
      <c r="J40" s="159">
        <f t="shared" si="0"/>
        <v>0</v>
      </c>
      <c r="K40" s="151">
        <f t="shared" si="1"/>
        <v>0</v>
      </c>
    </row>
    <row r="41" spans="1:11" ht="24.95" customHeight="1">
      <c r="A41" s="132">
        <v>34</v>
      </c>
      <c r="B41" s="152"/>
      <c r="C41" s="153"/>
      <c r="D41" s="144"/>
      <c r="E41" s="154"/>
      <c r="F41" s="155"/>
      <c r="G41" s="156"/>
      <c r="H41" s="157"/>
      <c r="I41" s="158"/>
      <c r="J41" s="159">
        <f t="shared" si="0"/>
        <v>0</v>
      </c>
      <c r="K41" s="151">
        <f t="shared" si="1"/>
        <v>0</v>
      </c>
    </row>
    <row r="42" spans="1:11" ht="24.95" customHeight="1">
      <c r="A42" s="132">
        <v>35</v>
      </c>
      <c r="B42" s="152"/>
      <c r="C42" s="153"/>
      <c r="D42" s="144"/>
      <c r="E42" s="154"/>
      <c r="F42" s="155"/>
      <c r="G42" s="156"/>
      <c r="H42" s="157"/>
      <c r="I42" s="158"/>
      <c r="J42" s="159">
        <f t="shared" si="0"/>
        <v>0</v>
      </c>
      <c r="K42" s="151">
        <f t="shared" si="1"/>
        <v>0</v>
      </c>
    </row>
    <row r="43" spans="1:11" ht="24.95" customHeight="1">
      <c r="A43" s="132">
        <v>36</v>
      </c>
      <c r="B43" s="152"/>
      <c r="C43" s="153"/>
      <c r="D43" s="144"/>
      <c r="E43" s="154"/>
      <c r="F43" s="155"/>
      <c r="G43" s="156"/>
      <c r="H43" s="157"/>
      <c r="I43" s="158"/>
      <c r="J43" s="159">
        <f t="shared" si="0"/>
        <v>0</v>
      </c>
      <c r="K43" s="151">
        <f t="shared" si="1"/>
        <v>0</v>
      </c>
    </row>
    <row r="44" spans="1:11" ht="24.95" customHeight="1">
      <c r="A44" s="132">
        <v>37</v>
      </c>
      <c r="B44" s="152"/>
      <c r="C44" s="153"/>
      <c r="D44" s="144"/>
      <c r="E44" s="154"/>
      <c r="F44" s="155"/>
      <c r="G44" s="156"/>
      <c r="H44" s="157"/>
      <c r="I44" s="158"/>
      <c r="J44" s="159">
        <f t="shared" si="0"/>
        <v>0</v>
      </c>
      <c r="K44" s="151">
        <f t="shared" si="1"/>
        <v>0</v>
      </c>
    </row>
    <row r="45" spans="1:11" ht="24.95" customHeight="1">
      <c r="A45" s="132">
        <v>38</v>
      </c>
      <c r="B45" s="152"/>
      <c r="C45" s="153"/>
      <c r="D45" s="144"/>
      <c r="E45" s="154"/>
      <c r="F45" s="155"/>
      <c r="G45" s="156"/>
      <c r="H45" s="157"/>
      <c r="I45" s="158"/>
      <c r="J45" s="159">
        <f t="shared" si="0"/>
        <v>0</v>
      </c>
      <c r="K45" s="151">
        <f t="shared" si="1"/>
        <v>0</v>
      </c>
    </row>
    <row r="46" spans="1:11" ht="24.95" customHeight="1">
      <c r="A46" s="132">
        <v>39</v>
      </c>
      <c r="B46" s="152"/>
      <c r="C46" s="153"/>
      <c r="D46" s="144"/>
      <c r="E46" s="154"/>
      <c r="F46" s="155"/>
      <c r="G46" s="156"/>
      <c r="H46" s="157"/>
      <c r="I46" s="158"/>
      <c r="J46" s="159">
        <f t="shared" si="0"/>
        <v>0</v>
      </c>
      <c r="K46" s="151">
        <f t="shared" si="1"/>
        <v>0</v>
      </c>
    </row>
    <row r="47" spans="1:11" ht="24.95" customHeight="1">
      <c r="A47" s="132">
        <v>40</v>
      </c>
      <c r="B47" s="152"/>
      <c r="C47" s="153"/>
      <c r="D47" s="144"/>
      <c r="E47" s="154"/>
      <c r="F47" s="155"/>
      <c r="G47" s="156"/>
      <c r="H47" s="157"/>
      <c r="I47" s="158"/>
      <c r="J47" s="159">
        <f t="shared" si="0"/>
        <v>0</v>
      </c>
      <c r="K47" s="151">
        <f t="shared" si="1"/>
        <v>0</v>
      </c>
    </row>
    <row r="48" spans="1:11" ht="24.95" customHeight="1">
      <c r="A48" s="132">
        <v>41</v>
      </c>
      <c r="B48" s="152"/>
      <c r="C48" s="153"/>
      <c r="D48" s="144"/>
      <c r="E48" s="154"/>
      <c r="F48" s="155"/>
      <c r="G48" s="156"/>
      <c r="H48" s="157"/>
      <c r="I48" s="158"/>
      <c r="J48" s="159">
        <f t="shared" si="0"/>
        <v>0</v>
      </c>
      <c r="K48" s="151">
        <f t="shared" si="1"/>
        <v>0</v>
      </c>
    </row>
    <row r="49" spans="1:11" ht="24.95" customHeight="1">
      <c r="A49" s="132">
        <v>42</v>
      </c>
      <c r="B49" s="152"/>
      <c r="C49" s="153"/>
      <c r="D49" s="144"/>
      <c r="E49" s="154"/>
      <c r="F49" s="155"/>
      <c r="G49" s="156"/>
      <c r="H49" s="157"/>
      <c r="I49" s="158"/>
      <c r="J49" s="159">
        <f t="shared" si="0"/>
        <v>0</v>
      </c>
      <c r="K49" s="151">
        <f t="shared" si="1"/>
        <v>0</v>
      </c>
    </row>
    <row r="50" spans="1:11" ht="24.95" customHeight="1">
      <c r="A50" s="132">
        <v>43</v>
      </c>
      <c r="B50" s="152"/>
      <c r="C50" s="153"/>
      <c r="D50" s="144"/>
      <c r="E50" s="154"/>
      <c r="F50" s="155"/>
      <c r="G50" s="156"/>
      <c r="H50" s="157"/>
      <c r="I50" s="158"/>
      <c r="J50" s="159">
        <f t="shared" si="0"/>
        <v>0</v>
      </c>
      <c r="K50" s="151">
        <f t="shared" si="1"/>
        <v>0</v>
      </c>
    </row>
    <row r="51" spans="1:11" ht="24.95" customHeight="1">
      <c r="A51" s="132">
        <v>44</v>
      </c>
      <c r="B51" s="152"/>
      <c r="C51" s="153"/>
      <c r="D51" s="144"/>
      <c r="E51" s="154"/>
      <c r="F51" s="155"/>
      <c r="G51" s="156"/>
      <c r="H51" s="157"/>
      <c r="I51" s="158"/>
      <c r="J51" s="159">
        <f t="shared" si="0"/>
        <v>0</v>
      </c>
      <c r="K51" s="151">
        <f t="shared" si="1"/>
        <v>0</v>
      </c>
    </row>
    <row r="52" spans="1:11" ht="24.95" customHeight="1">
      <c r="A52" s="132">
        <v>45</v>
      </c>
      <c r="B52" s="152"/>
      <c r="C52" s="153"/>
      <c r="D52" s="144"/>
      <c r="E52" s="154"/>
      <c r="F52" s="155"/>
      <c r="G52" s="156"/>
      <c r="H52" s="157"/>
      <c r="I52" s="158"/>
      <c r="J52" s="159">
        <f t="shared" si="0"/>
        <v>0</v>
      </c>
      <c r="K52" s="151">
        <f t="shared" si="1"/>
        <v>0</v>
      </c>
    </row>
    <row r="53" spans="1:11" ht="24.95" customHeight="1">
      <c r="A53" s="132">
        <v>46</v>
      </c>
      <c r="B53" s="152"/>
      <c r="C53" s="153"/>
      <c r="D53" s="144"/>
      <c r="E53" s="154"/>
      <c r="F53" s="155"/>
      <c r="G53" s="156"/>
      <c r="H53" s="157"/>
      <c r="I53" s="158"/>
      <c r="J53" s="159">
        <f t="shared" si="0"/>
        <v>0</v>
      </c>
      <c r="K53" s="151">
        <f t="shared" si="1"/>
        <v>0</v>
      </c>
    </row>
    <row r="54" spans="1:11" ht="24.95" customHeight="1">
      <c r="A54" s="132">
        <v>47</v>
      </c>
      <c r="B54" s="152"/>
      <c r="C54" s="153"/>
      <c r="D54" s="144"/>
      <c r="E54" s="154"/>
      <c r="F54" s="155"/>
      <c r="G54" s="156"/>
      <c r="H54" s="157"/>
      <c r="I54" s="158"/>
      <c r="J54" s="159">
        <f t="shared" si="0"/>
        <v>0</v>
      </c>
      <c r="K54" s="151">
        <f t="shared" si="1"/>
        <v>0</v>
      </c>
    </row>
    <row r="55" spans="1:11" ht="24.95" customHeight="1">
      <c r="A55" s="132">
        <v>48</v>
      </c>
      <c r="B55" s="152"/>
      <c r="C55" s="153"/>
      <c r="D55" s="144"/>
      <c r="E55" s="154"/>
      <c r="F55" s="155"/>
      <c r="G55" s="156"/>
      <c r="H55" s="157"/>
      <c r="I55" s="158"/>
      <c r="J55" s="159">
        <f t="shared" si="0"/>
        <v>0</v>
      </c>
      <c r="K55" s="151">
        <f t="shared" si="1"/>
        <v>0</v>
      </c>
    </row>
    <row r="56" spans="1:11" ht="24.95" customHeight="1">
      <c r="A56" s="132">
        <v>49</v>
      </c>
      <c r="B56" s="152"/>
      <c r="C56" s="153"/>
      <c r="D56" s="144"/>
      <c r="E56" s="154"/>
      <c r="F56" s="155"/>
      <c r="G56" s="156"/>
      <c r="H56" s="157"/>
      <c r="I56" s="158"/>
      <c r="J56" s="159">
        <f t="shared" si="0"/>
        <v>0</v>
      </c>
      <c r="K56" s="151">
        <f t="shared" si="1"/>
        <v>0</v>
      </c>
    </row>
    <row r="57" spans="1:11" ht="24.95" customHeight="1">
      <c r="A57" s="132">
        <v>50</v>
      </c>
      <c r="B57" s="152"/>
      <c r="C57" s="153"/>
      <c r="D57" s="144"/>
      <c r="E57" s="154"/>
      <c r="F57" s="155"/>
      <c r="G57" s="156"/>
      <c r="H57" s="157"/>
      <c r="I57" s="158"/>
      <c r="J57" s="159">
        <f t="shared" si="0"/>
        <v>0</v>
      </c>
      <c r="K57" s="151">
        <f t="shared" si="1"/>
        <v>0</v>
      </c>
    </row>
    <row r="58" spans="1:11" ht="24.95" customHeight="1">
      <c r="A58" s="132">
        <v>51</v>
      </c>
      <c r="B58" s="152"/>
      <c r="C58" s="153"/>
      <c r="D58" s="144"/>
      <c r="E58" s="154"/>
      <c r="F58" s="155"/>
      <c r="G58" s="156"/>
      <c r="H58" s="157"/>
      <c r="I58" s="158"/>
      <c r="J58" s="159">
        <f t="shared" si="0"/>
        <v>0</v>
      </c>
      <c r="K58" s="151">
        <f t="shared" si="1"/>
        <v>0</v>
      </c>
    </row>
    <row r="59" spans="1:11" ht="24.95" customHeight="1">
      <c r="A59" s="132">
        <v>52</v>
      </c>
      <c r="B59" s="152"/>
      <c r="C59" s="153"/>
      <c r="D59" s="144"/>
      <c r="E59" s="154"/>
      <c r="F59" s="155"/>
      <c r="G59" s="156"/>
      <c r="H59" s="157"/>
      <c r="I59" s="158"/>
      <c r="J59" s="159">
        <f t="shared" si="0"/>
        <v>0</v>
      </c>
      <c r="K59" s="151">
        <f t="shared" si="1"/>
        <v>0</v>
      </c>
    </row>
    <row r="60" spans="1:11" ht="24.95" customHeight="1">
      <c r="A60" s="132">
        <v>53</v>
      </c>
      <c r="B60" s="152"/>
      <c r="C60" s="153"/>
      <c r="D60" s="144"/>
      <c r="E60" s="154"/>
      <c r="F60" s="155"/>
      <c r="G60" s="156"/>
      <c r="H60" s="157"/>
      <c r="I60" s="158"/>
      <c r="J60" s="159">
        <f t="shared" si="0"/>
        <v>0</v>
      </c>
      <c r="K60" s="151">
        <f t="shared" si="1"/>
        <v>0</v>
      </c>
    </row>
    <row r="61" spans="1:11" ht="24.95" customHeight="1">
      <c r="A61" s="132">
        <v>54</v>
      </c>
      <c r="B61" s="152"/>
      <c r="C61" s="153"/>
      <c r="D61" s="144"/>
      <c r="E61" s="154"/>
      <c r="F61" s="155"/>
      <c r="G61" s="156"/>
      <c r="H61" s="157"/>
      <c r="I61" s="158"/>
      <c r="J61" s="159">
        <f t="shared" si="0"/>
        <v>0</v>
      </c>
      <c r="K61" s="151">
        <f t="shared" si="1"/>
        <v>0</v>
      </c>
    </row>
    <row r="62" spans="1:11" ht="24.95" customHeight="1">
      <c r="A62" s="132">
        <v>55</v>
      </c>
      <c r="B62" s="152"/>
      <c r="C62" s="153"/>
      <c r="D62" s="144"/>
      <c r="E62" s="154"/>
      <c r="F62" s="155"/>
      <c r="G62" s="156"/>
      <c r="H62" s="157"/>
      <c r="I62" s="158"/>
      <c r="J62" s="159">
        <f t="shared" si="0"/>
        <v>0</v>
      </c>
      <c r="K62" s="151">
        <f t="shared" si="1"/>
        <v>0</v>
      </c>
    </row>
    <row r="63" spans="1:11" ht="24.95" customHeight="1">
      <c r="A63" s="132">
        <v>56</v>
      </c>
      <c r="B63" s="152"/>
      <c r="C63" s="153"/>
      <c r="D63" s="144"/>
      <c r="E63" s="154"/>
      <c r="F63" s="155"/>
      <c r="G63" s="156"/>
      <c r="H63" s="157"/>
      <c r="I63" s="158"/>
      <c r="J63" s="159">
        <f t="shared" si="0"/>
        <v>0</v>
      </c>
      <c r="K63" s="151">
        <f t="shared" si="1"/>
        <v>0</v>
      </c>
    </row>
    <row r="64" spans="1:11" ht="24.95" customHeight="1">
      <c r="A64" s="132">
        <v>57</v>
      </c>
      <c r="B64" s="152"/>
      <c r="C64" s="153"/>
      <c r="D64" s="144"/>
      <c r="E64" s="154"/>
      <c r="F64" s="155"/>
      <c r="G64" s="156"/>
      <c r="H64" s="157"/>
      <c r="I64" s="158"/>
      <c r="J64" s="159">
        <f t="shared" si="0"/>
        <v>0</v>
      </c>
      <c r="K64" s="151">
        <f t="shared" si="1"/>
        <v>0</v>
      </c>
    </row>
    <row r="65" spans="1:11" ht="24.95" customHeight="1">
      <c r="A65" s="132">
        <v>58</v>
      </c>
      <c r="B65" s="152"/>
      <c r="C65" s="153"/>
      <c r="D65" s="144"/>
      <c r="E65" s="154"/>
      <c r="F65" s="155"/>
      <c r="G65" s="156"/>
      <c r="H65" s="157"/>
      <c r="I65" s="158"/>
      <c r="J65" s="159">
        <f t="shared" si="0"/>
        <v>0</v>
      </c>
      <c r="K65" s="151">
        <f t="shared" si="1"/>
        <v>0</v>
      </c>
    </row>
    <row r="66" spans="1:11" ht="24.95" customHeight="1">
      <c r="A66" s="132">
        <v>59</v>
      </c>
      <c r="B66" s="152"/>
      <c r="C66" s="153"/>
      <c r="D66" s="144"/>
      <c r="E66" s="154"/>
      <c r="F66" s="155"/>
      <c r="G66" s="156"/>
      <c r="H66" s="157"/>
      <c r="I66" s="158"/>
      <c r="J66" s="159">
        <f t="shared" si="0"/>
        <v>0</v>
      </c>
      <c r="K66" s="151">
        <f t="shared" si="1"/>
        <v>0</v>
      </c>
    </row>
    <row r="67" spans="1:11" ht="24.95" customHeight="1">
      <c r="A67" s="132">
        <v>60</v>
      </c>
      <c r="B67" s="152"/>
      <c r="C67" s="153"/>
      <c r="D67" s="144"/>
      <c r="E67" s="154"/>
      <c r="F67" s="155"/>
      <c r="G67" s="156"/>
      <c r="H67" s="157"/>
      <c r="I67" s="158"/>
      <c r="J67" s="159">
        <f t="shared" si="0"/>
        <v>0</v>
      </c>
      <c r="K67" s="151">
        <f t="shared" si="1"/>
        <v>0</v>
      </c>
    </row>
    <row r="68" spans="1:11" ht="24.95" customHeight="1">
      <c r="A68" s="132">
        <v>61</v>
      </c>
      <c r="B68" s="152"/>
      <c r="C68" s="153"/>
      <c r="D68" s="144"/>
      <c r="E68" s="154"/>
      <c r="F68" s="155"/>
      <c r="G68" s="156"/>
      <c r="H68" s="157"/>
      <c r="I68" s="158"/>
      <c r="J68" s="159">
        <f t="shared" si="0"/>
        <v>0</v>
      </c>
      <c r="K68" s="151">
        <f t="shared" si="1"/>
        <v>0</v>
      </c>
    </row>
    <row r="69" spans="1:11" ht="24.95" customHeight="1">
      <c r="A69" s="132">
        <v>62</v>
      </c>
      <c r="B69" s="152"/>
      <c r="C69" s="153"/>
      <c r="D69" s="144"/>
      <c r="E69" s="154"/>
      <c r="F69" s="155"/>
      <c r="G69" s="156"/>
      <c r="H69" s="157"/>
      <c r="I69" s="158"/>
      <c r="J69" s="159">
        <f t="shared" si="0"/>
        <v>0</v>
      </c>
      <c r="K69" s="151">
        <f t="shared" si="1"/>
        <v>0</v>
      </c>
    </row>
    <row r="70" spans="1:11" ht="24.95" customHeight="1">
      <c r="A70" s="132">
        <v>63</v>
      </c>
      <c r="B70" s="152"/>
      <c r="C70" s="153"/>
      <c r="D70" s="144"/>
      <c r="E70" s="154"/>
      <c r="F70" s="155"/>
      <c r="G70" s="156"/>
      <c r="H70" s="157"/>
      <c r="I70" s="158"/>
      <c r="J70" s="159">
        <f t="shared" si="0"/>
        <v>0</v>
      </c>
      <c r="K70" s="151">
        <f t="shared" si="1"/>
        <v>0</v>
      </c>
    </row>
    <row r="71" spans="1:11" ht="24.95" customHeight="1">
      <c r="A71" s="132">
        <v>64</v>
      </c>
      <c r="B71" s="152"/>
      <c r="C71" s="153"/>
      <c r="D71" s="144"/>
      <c r="E71" s="154"/>
      <c r="F71" s="155"/>
      <c r="G71" s="156"/>
      <c r="H71" s="157"/>
      <c r="I71" s="158"/>
      <c r="J71" s="159">
        <f t="shared" si="0"/>
        <v>0</v>
      </c>
      <c r="K71" s="151">
        <f t="shared" si="1"/>
        <v>0</v>
      </c>
    </row>
    <row r="72" spans="1:11" ht="24.95" customHeight="1">
      <c r="A72" s="132">
        <v>65</v>
      </c>
      <c r="B72" s="152"/>
      <c r="C72" s="153"/>
      <c r="D72" s="144"/>
      <c r="E72" s="154"/>
      <c r="F72" s="155"/>
      <c r="G72" s="156"/>
      <c r="H72" s="157"/>
      <c r="I72" s="158"/>
      <c r="J72" s="159">
        <f t="shared" si="0"/>
        <v>0</v>
      </c>
      <c r="K72" s="151">
        <f t="shared" si="1"/>
        <v>0</v>
      </c>
    </row>
    <row r="73" spans="1:11" ht="24.95" customHeight="1">
      <c r="A73" s="132">
        <v>66</v>
      </c>
      <c r="B73" s="152"/>
      <c r="C73" s="153"/>
      <c r="D73" s="144"/>
      <c r="E73" s="154"/>
      <c r="F73" s="155"/>
      <c r="G73" s="156"/>
      <c r="H73" s="157"/>
      <c r="I73" s="158"/>
      <c r="J73" s="159">
        <f t="shared" ref="J73:J107" si="2">J72+F73-G73</f>
        <v>0</v>
      </c>
      <c r="K73" s="151">
        <f t="shared" ref="K73:K107" si="3">K72+H73-I73</f>
        <v>0</v>
      </c>
    </row>
    <row r="74" spans="1:11" ht="24.95" customHeight="1">
      <c r="A74" s="132">
        <v>67</v>
      </c>
      <c r="B74" s="152"/>
      <c r="C74" s="153"/>
      <c r="D74" s="144"/>
      <c r="E74" s="154"/>
      <c r="F74" s="155"/>
      <c r="G74" s="156"/>
      <c r="H74" s="157"/>
      <c r="I74" s="158"/>
      <c r="J74" s="159">
        <f t="shared" si="2"/>
        <v>0</v>
      </c>
      <c r="K74" s="151">
        <f t="shared" si="3"/>
        <v>0</v>
      </c>
    </row>
    <row r="75" spans="1:11" ht="24.95" customHeight="1">
      <c r="A75" s="132">
        <v>68</v>
      </c>
      <c r="B75" s="152"/>
      <c r="C75" s="153"/>
      <c r="D75" s="144"/>
      <c r="E75" s="154"/>
      <c r="F75" s="155"/>
      <c r="G75" s="156"/>
      <c r="H75" s="157"/>
      <c r="I75" s="158"/>
      <c r="J75" s="159">
        <f t="shared" si="2"/>
        <v>0</v>
      </c>
      <c r="K75" s="151">
        <f t="shared" si="3"/>
        <v>0</v>
      </c>
    </row>
    <row r="76" spans="1:11" ht="24.95" customHeight="1">
      <c r="A76" s="132">
        <v>69</v>
      </c>
      <c r="B76" s="152"/>
      <c r="C76" s="153"/>
      <c r="D76" s="144"/>
      <c r="E76" s="154"/>
      <c r="F76" s="155"/>
      <c r="G76" s="156"/>
      <c r="H76" s="157"/>
      <c r="I76" s="158"/>
      <c r="J76" s="159">
        <f t="shared" si="2"/>
        <v>0</v>
      </c>
      <c r="K76" s="151">
        <f t="shared" si="3"/>
        <v>0</v>
      </c>
    </row>
    <row r="77" spans="1:11" ht="24.95" customHeight="1">
      <c r="A77" s="132">
        <v>70</v>
      </c>
      <c r="B77" s="152"/>
      <c r="C77" s="153"/>
      <c r="D77" s="144"/>
      <c r="E77" s="154"/>
      <c r="F77" s="155"/>
      <c r="G77" s="156"/>
      <c r="H77" s="157"/>
      <c r="I77" s="158"/>
      <c r="J77" s="159">
        <f t="shared" si="2"/>
        <v>0</v>
      </c>
      <c r="K77" s="151">
        <f t="shared" si="3"/>
        <v>0</v>
      </c>
    </row>
    <row r="78" spans="1:11" ht="24.95" customHeight="1">
      <c r="A78" s="132">
        <v>71</v>
      </c>
      <c r="B78" s="152"/>
      <c r="C78" s="153"/>
      <c r="D78" s="144"/>
      <c r="E78" s="154"/>
      <c r="F78" s="155"/>
      <c r="G78" s="156"/>
      <c r="H78" s="157"/>
      <c r="I78" s="158"/>
      <c r="J78" s="159">
        <f t="shared" si="2"/>
        <v>0</v>
      </c>
      <c r="K78" s="151">
        <f t="shared" si="3"/>
        <v>0</v>
      </c>
    </row>
    <row r="79" spans="1:11" ht="24.95" customHeight="1">
      <c r="A79" s="132">
        <v>72</v>
      </c>
      <c r="B79" s="152"/>
      <c r="C79" s="153"/>
      <c r="D79" s="144"/>
      <c r="E79" s="154"/>
      <c r="F79" s="155"/>
      <c r="G79" s="156"/>
      <c r="H79" s="157"/>
      <c r="I79" s="158"/>
      <c r="J79" s="159">
        <f t="shared" si="2"/>
        <v>0</v>
      </c>
      <c r="K79" s="151">
        <f t="shared" si="3"/>
        <v>0</v>
      </c>
    </row>
    <row r="80" spans="1:11" ht="24.95" customHeight="1">
      <c r="A80" s="132">
        <v>73</v>
      </c>
      <c r="B80" s="152"/>
      <c r="C80" s="153"/>
      <c r="D80" s="144"/>
      <c r="E80" s="154"/>
      <c r="F80" s="155"/>
      <c r="G80" s="156"/>
      <c r="H80" s="157"/>
      <c r="I80" s="158"/>
      <c r="J80" s="159">
        <f t="shared" si="2"/>
        <v>0</v>
      </c>
      <c r="K80" s="151">
        <f t="shared" si="3"/>
        <v>0</v>
      </c>
    </row>
    <row r="81" spans="1:11" ht="24.95" customHeight="1">
      <c r="A81" s="132">
        <v>74</v>
      </c>
      <c r="B81" s="152"/>
      <c r="C81" s="153"/>
      <c r="D81" s="144"/>
      <c r="E81" s="154"/>
      <c r="F81" s="155"/>
      <c r="G81" s="156"/>
      <c r="H81" s="157"/>
      <c r="I81" s="158"/>
      <c r="J81" s="159">
        <f t="shared" si="2"/>
        <v>0</v>
      </c>
      <c r="K81" s="151">
        <f t="shared" si="3"/>
        <v>0</v>
      </c>
    </row>
    <row r="82" spans="1:11" ht="24.95" customHeight="1">
      <c r="A82" s="132">
        <v>75</v>
      </c>
      <c r="B82" s="152"/>
      <c r="C82" s="153"/>
      <c r="D82" s="144"/>
      <c r="E82" s="154"/>
      <c r="F82" s="155"/>
      <c r="G82" s="156"/>
      <c r="H82" s="157"/>
      <c r="I82" s="158"/>
      <c r="J82" s="159">
        <f t="shared" si="2"/>
        <v>0</v>
      </c>
      <c r="K82" s="151">
        <f t="shared" si="3"/>
        <v>0</v>
      </c>
    </row>
    <row r="83" spans="1:11" ht="24.95" customHeight="1">
      <c r="A83" s="132">
        <v>76</v>
      </c>
      <c r="B83" s="152"/>
      <c r="C83" s="153"/>
      <c r="D83" s="144"/>
      <c r="E83" s="154"/>
      <c r="F83" s="155"/>
      <c r="G83" s="156"/>
      <c r="H83" s="157"/>
      <c r="I83" s="158"/>
      <c r="J83" s="159">
        <f t="shared" si="2"/>
        <v>0</v>
      </c>
      <c r="K83" s="151">
        <f t="shared" si="3"/>
        <v>0</v>
      </c>
    </row>
    <row r="84" spans="1:11" ht="24.95" customHeight="1">
      <c r="A84" s="132">
        <v>77</v>
      </c>
      <c r="B84" s="152"/>
      <c r="C84" s="153"/>
      <c r="D84" s="144"/>
      <c r="E84" s="154"/>
      <c r="F84" s="155"/>
      <c r="G84" s="156"/>
      <c r="H84" s="157"/>
      <c r="I84" s="158"/>
      <c r="J84" s="159">
        <f t="shared" si="2"/>
        <v>0</v>
      </c>
      <c r="K84" s="151">
        <f t="shared" si="3"/>
        <v>0</v>
      </c>
    </row>
    <row r="85" spans="1:11" ht="24.95" customHeight="1">
      <c r="A85" s="132">
        <v>78</v>
      </c>
      <c r="B85" s="152"/>
      <c r="C85" s="153"/>
      <c r="D85" s="144"/>
      <c r="E85" s="154"/>
      <c r="F85" s="155"/>
      <c r="G85" s="156"/>
      <c r="H85" s="157"/>
      <c r="I85" s="158"/>
      <c r="J85" s="159">
        <f t="shared" si="2"/>
        <v>0</v>
      </c>
      <c r="K85" s="151">
        <f t="shared" si="3"/>
        <v>0</v>
      </c>
    </row>
    <row r="86" spans="1:11" ht="24.95" customHeight="1">
      <c r="A86" s="132">
        <v>79</v>
      </c>
      <c r="B86" s="152"/>
      <c r="C86" s="153"/>
      <c r="D86" s="144"/>
      <c r="E86" s="154"/>
      <c r="F86" s="155"/>
      <c r="G86" s="156"/>
      <c r="H86" s="157"/>
      <c r="I86" s="158"/>
      <c r="J86" s="159">
        <f t="shared" si="2"/>
        <v>0</v>
      </c>
      <c r="K86" s="151">
        <f t="shared" si="3"/>
        <v>0</v>
      </c>
    </row>
    <row r="87" spans="1:11" ht="24.95" customHeight="1">
      <c r="A87" s="132">
        <v>80</v>
      </c>
      <c r="B87" s="152"/>
      <c r="C87" s="153"/>
      <c r="D87" s="144"/>
      <c r="E87" s="154"/>
      <c r="F87" s="155"/>
      <c r="G87" s="156"/>
      <c r="H87" s="157"/>
      <c r="I87" s="158"/>
      <c r="J87" s="159">
        <f t="shared" si="2"/>
        <v>0</v>
      </c>
      <c r="K87" s="151">
        <f t="shared" si="3"/>
        <v>0</v>
      </c>
    </row>
    <row r="88" spans="1:11" ht="24.95" customHeight="1">
      <c r="A88" s="132">
        <v>81</v>
      </c>
      <c r="B88" s="152"/>
      <c r="C88" s="153"/>
      <c r="D88" s="144"/>
      <c r="E88" s="154"/>
      <c r="F88" s="155"/>
      <c r="G88" s="156"/>
      <c r="H88" s="157"/>
      <c r="I88" s="158"/>
      <c r="J88" s="159">
        <f t="shared" si="2"/>
        <v>0</v>
      </c>
      <c r="K88" s="151">
        <f t="shared" si="3"/>
        <v>0</v>
      </c>
    </row>
    <row r="89" spans="1:11" ht="24.95" customHeight="1">
      <c r="A89" s="132">
        <v>82</v>
      </c>
      <c r="B89" s="152"/>
      <c r="C89" s="153"/>
      <c r="D89" s="144"/>
      <c r="E89" s="154"/>
      <c r="F89" s="155"/>
      <c r="G89" s="156"/>
      <c r="H89" s="157"/>
      <c r="I89" s="158"/>
      <c r="J89" s="159">
        <f t="shared" si="2"/>
        <v>0</v>
      </c>
      <c r="K89" s="151">
        <f t="shared" si="3"/>
        <v>0</v>
      </c>
    </row>
    <row r="90" spans="1:11" ht="24.95" customHeight="1">
      <c r="A90" s="132">
        <v>83</v>
      </c>
      <c r="B90" s="152"/>
      <c r="C90" s="153"/>
      <c r="D90" s="144"/>
      <c r="E90" s="154"/>
      <c r="F90" s="155"/>
      <c r="G90" s="156"/>
      <c r="H90" s="157"/>
      <c r="I90" s="158"/>
      <c r="J90" s="159">
        <f t="shared" si="2"/>
        <v>0</v>
      </c>
      <c r="K90" s="151">
        <f t="shared" si="3"/>
        <v>0</v>
      </c>
    </row>
    <row r="91" spans="1:11" ht="24.95" customHeight="1">
      <c r="A91" s="132">
        <v>84</v>
      </c>
      <c r="B91" s="152"/>
      <c r="C91" s="153"/>
      <c r="D91" s="144"/>
      <c r="E91" s="154"/>
      <c r="F91" s="155"/>
      <c r="G91" s="156"/>
      <c r="H91" s="157"/>
      <c r="I91" s="158"/>
      <c r="J91" s="159">
        <f t="shared" si="2"/>
        <v>0</v>
      </c>
      <c r="K91" s="151">
        <f t="shared" si="3"/>
        <v>0</v>
      </c>
    </row>
    <row r="92" spans="1:11" ht="24.95" customHeight="1">
      <c r="A92" s="132">
        <v>85</v>
      </c>
      <c r="B92" s="152"/>
      <c r="C92" s="153"/>
      <c r="D92" s="144"/>
      <c r="E92" s="154"/>
      <c r="F92" s="155"/>
      <c r="G92" s="156"/>
      <c r="H92" s="157"/>
      <c r="I92" s="158"/>
      <c r="J92" s="159">
        <f t="shared" si="2"/>
        <v>0</v>
      </c>
      <c r="K92" s="151">
        <f t="shared" si="3"/>
        <v>0</v>
      </c>
    </row>
    <row r="93" spans="1:11" ht="24.95" customHeight="1">
      <c r="A93" s="132">
        <v>86</v>
      </c>
      <c r="B93" s="152"/>
      <c r="C93" s="153"/>
      <c r="D93" s="144"/>
      <c r="E93" s="154"/>
      <c r="F93" s="155"/>
      <c r="G93" s="156"/>
      <c r="H93" s="157"/>
      <c r="I93" s="158"/>
      <c r="J93" s="159">
        <f t="shared" si="2"/>
        <v>0</v>
      </c>
      <c r="K93" s="151">
        <f t="shared" si="3"/>
        <v>0</v>
      </c>
    </row>
    <row r="94" spans="1:11" ht="24.95" customHeight="1">
      <c r="A94" s="132">
        <v>87</v>
      </c>
      <c r="B94" s="152"/>
      <c r="C94" s="153"/>
      <c r="D94" s="144"/>
      <c r="E94" s="154"/>
      <c r="F94" s="155"/>
      <c r="G94" s="156"/>
      <c r="H94" s="157"/>
      <c r="I94" s="158"/>
      <c r="J94" s="159">
        <f t="shared" si="2"/>
        <v>0</v>
      </c>
      <c r="K94" s="151">
        <f t="shared" si="3"/>
        <v>0</v>
      </c>
    </row>
    <row r="95" spans="1:11" ht="24.95" customHeight="1">
      <c r="A95" s="132">
        <v>88</v>
      </c>
      <c r="B95" s="152"/>
      <c r="C95" s="153"/>
      <c r="D95" s="144"/>
      <c r="E95" s="154"/>
      <c r="F95" s="155"/>
      <c r="G95" s="156"/>
      <c r="H95" s="157"/>
      <c r="I95" s="158"/>
      <c r="J95" s="159">
        <f t="shared" si="2"/>
        <v>0</v>
      </c>
      <c r="K95" s="151">
        <f t="shared" si="3"/>
        <v>0</v>
      </c>
    </row>
    <row r="96" spans="1:11" ht="24.95" customHeight="1">
      <c r="A96" s="132">
        <v>89</v>
      </c>
      <c r="B96" s="152"/>
      <c r="C96" s="153"/>
      <c r="D96" s="144"/>
      <c r="E96" s="154"/>
      <c r="F96" s="155"/>
      <c r="G96" s="156"/>
      <c r="H96" s="157"/>
      <c r="I96" s="158"/>
      <c r="J96" s="159">
        <f t="shared" si="2"/>
        <v>0</v>
      </c>
      <c r="K96" s="151">
        <f t="shared" si="3"/>
        <v>0</v>
      </c>
    </row>
    <row r="97" spans="1:13" ht="24.95" customHeight="1">
      <c r="A97" s="132">
        <v>90</v>
      </c>
      <c r="B97" s="152"/>
      <c r="C97" s="153"/>
      <c r="D97" s="144"/>
      <c r="E97" s="154"/>
      <c r="F97" s="155"/>
      <c r="G97" s="156"/>
      <c r="H97" s="157"/>
      <c r="I97" s="158"/>
      <c r="J97" s="159">
        <f t="shared" si="2"/>
        <v>0</v>
      </c>
      <c r="K97" s="151">
        <f t="shared" si="3"/>
        <v>0</v>
      </c>
    </row>
    <row r="98" spans="1:13" ht="24.95" customHeight="1">
      <c r="A98" s="132">
        <v>91</v>
      </c>
      <c r="B98" s="152"/>
      <c r="C98" s="153"/>
      <c r="D98" s="144"/>
      <c r="E98" s="154"/>
      <c r="F98" s="155"/>
      <c r="G98" s="156"/>
      <c r="H98" s="157"/>
      <c r="I98" s="158"/>
      <c r="J98" s="159">
        <f t="shared" si="2"/>
        <v>0</v>
      </c>
      <c r="K98" s="151">
        <f t="shared" si="3"/>
        <v>0</v>
      </c>
    </row>
    <row r="99" spans="1:13" ht="24.95" customHeight="1">
      <c r="A99" s="132">
        <v>92</v>
      </c>
      <c r="B99" s="152"/>
      <c r="C99" s="153"/>
      <c r="D99" s="144"/>
      <c r="E99" s="154"/>
      <c r="F99" s="155"/>
      <c r="G99" s="156"/>
      <c r="H99" s="157"/>
      <c r="I99" s="158"/>
      <c r="J99" s="159">
        <f t="shared" si="2"/>
        <v>0</v>
      </c>
      <c r="K99" s="151">
        <f t="shared" si="3"/>
        <v>0</v>
      </c>
    </row>
    <row r="100" spans="1:13" ht="24.95" customHeight="1">
      <c r="A100" s="132">
        <v>93</v>
      </c>
      <c r="B100" s="152"/>
      <c r="C100" s="153"/>
      <c r="D100" s="144"/>
      <c r="E100" s="154"/>
      <c r="F100" s="155"/>
      <c r="G100" s="156"/>
      <c r="H100" s="157"/>
      <c r="I100" s="158"/>
      <c r="J100" s="159">
        <f t="shared" si="2"/>
        <v>0</v>
      </c>
      <c r="K100" s="151">
        <f t="shared" si="3"/>
        <v>0</v>
      </c>
    </row>
    <row r="101" spans="1:13" ht="24.95" customHeight="1">
      <c r="A101" s="132">
        <v>94</v>
      </c>
      <c r="B101" s="152"/>
      <c r="C101" s="153"/>
      <c r="D101" s="144"/>
      <c r="E101" s="154"/>
      <c r="F101" s="155"/>
      <c r="G101" s="156"/>
      <c r="H101" s="157"/>
      <c r="I101" s="158"/>
      <c r="J101" s="159">
        <f t="shared" si="2"/>
        <v>0</v>
      </c>
      <c r="K101" s="151">
        <f t="shared" si="3"/>
        <v>0</v>
      </c>
    </row>
    <row r="102" spans="1:13" ht="24.95" customHeight="1">
      <c r="A102" s="132">
        <v>95</v>
      </c>
      <c r="B102" s="152"/>
      <c r="C102" s="153"/>
      <c r="D102" s="144"/>
      <c r="E102" s="154"/>
      <c r="F102" s="155"/>
      <c r="G102" s="156"/>
      <c r="H102" s="157"/>
      <c r="I102" s="158"/>
      <c r="J102" s="159">
        <f t="shared" si="2"/>
        <v>0</v>
      </c>
      <c r="K102" s="151">
        <f t="shared" si="3"/>
        <v>0</v>
      </c>
    </row>
    <row r="103" spans="1:13" ht="24.95" customHeight="1">
      <c r="A103" s="132">
        <v>96</v>
      </c>
      <c r="B103" s="152"/>
      <c r="C103" s="153"/>
      <c r="D103" s="144"/>
      <c r="E103" s="154"/>
      <c r="F103" s="155"/>
      <c r="G103" s="156"/>
      <c r="H103" s="157"/>
      <c r="I103" s="158"/>
      <c r="J103" s="159">
        <f t="shared" si="2"/>
        <v>0</v>
      </c>
      <c r="K103" s="151">
        <f t="shared" si="3"/>
        <v>0</v>
      </c>
    </row>
    <row r="104" spans="1:13" ht="24.95" customHeight="1">
      <c r="A104" s="132">
        <v>97</v>
      </c>
      <c r="B104" s="152"/>
      <c r="C104" s="153"/>
      <c r="D104" s="144"/>
      <c r="E104" s="154"/>
      <c r="F104" s="155"/>
      <c r="G104" s="156"/>
      <c r="H104" s="157"/>
      <c r="I104" s="158"/>
      <c r="J104" s="159">
        <f t="shared" si="2"/>
        <v>0</v>
      </c>
      <c r="K104" s="151">
        <f t="shared" si="3"/>
        <v>0</v>
      </c>
    </row>
    <row r="105" spans="1:13" ht="24.95" customHeight="1">
      <c r="A105" s="132">
        <v>98</v>
      </c>
      <c r="B105" s="152"/>
      <c r="C105" s="153"/>
      <c r="D105" s="144"/>
      <c r="E105" s="154"/>
      <c r="F105" s="155"/>
      <c r="G105" s="156"/>
      <c r="H105" s="157"/>
      <c r="I105" s="158"/>
      <c r="J105" s="159">
        <f t="shared" si="2"/>
        <v>0</v>
      </c>
      <c r="K105" s="151">
        <f t="shared" si="3"/>
        <v>0</v>
      </c>
    </row>
    <row r="106" spans="1:13" ht="24.95" customHeight="1">
      <c r="A106" s="132">
        <v>99</v>
      </c>
      <c r="B106" s="152"/>
      <c r="C106" s="153"/>
      <c r="D106" s="144"/>
      <c r="E106" s="154"/>
      <c r="F106" s="155"/>
      <c r="G106" s="156"/>
      <c r="H106" s="157"/>
      <c r="I106" s="158"/>
      <c r="J106" s="159">
        <f t="shared" si="2"/>
        <v>0</v>
      </c>
      <c r="K106" s="151">
        <f t="shared" si="3"/>
        <v>0</v>
      </c>
    </row>
    <row r="107" spans="1:13" ht="24.95" customHeight="1">
      <c r="A107" s="132">
        <v>100</v>
      </c>
      <c r="B107" s="152"/>
      <c r="C107" s="153"/>
      <c r="D107" s="144"/>
      <c r="E107" s="154"/>
      <c r="F107" s="155"/>
      <c r="G107" s="156"/>
      <c r="H107" s="157"/>
      <c r="I107" s="158"/>
      <c r="J107" s="159">
        <f t="shared" si="2"/>
        <v>0</v>
      </c>
      <c r="K107" s="151">
        <f t="shared" si="3"/>
        <v>0</v>
      </c>
    </row>
    <row r="108" spans="1:13" ht="24.95" customHeight="1">
      <c r="A108" s="105"/>
      <c r="B108" s="105"/>
      <c r="C108" s="105"/>
      <c r="D108" s="105"/>
      <c r="E108" s="160">
        <f>SUM(E8:E107)</f>
        <v>0</v>
      </c>
      <c r="F108" s="161">
        <f>SUM(F8:F107)</f>
        <v>0</v>
      </c>
      <c r="G108" s="162">
        <f>SUM(G8:G107)</f>
        <v>0</v>
      </c>
      <c r="H108" s="163">
        <f>SUM(H8:H107)</f>
        <v>0</v>
      </c>
      <c r="I108" s="164">
        <f>SUM(I8:I107)</f>
        <v>0</v>
      </c>
      <c r="J108" s="160">
        <f>J107</f>
        <v>0</v>
      </c>
      <c r="K108" s="160">
        <f>K107</f>
        <v>0</v>
      </c>
      <c r="L108" s="77"/>
      <c r="M108" s="77"/>
    </row>
    <row r="109" spans="1:13" ht="24.95" customHeight="1">
      <c r="A109" s="77"/>
      <c r="B109" s="77"/>
      <c r="C109" s="77"/>
      <c r="D109" s="77"/>
      <c r="E109" s="77"/>
      <c r="F109" s="228" t="s">
        <v>204</v>
      </c>
      <c r="G109" s="229" t="s">
        <v>205</v>
      </c>
      <c r="H109" s="230" t="s">
        <v>206</v>
      </c>
      <c r="I109" s="231" t="s">
        <v>207</v>
      </c>
      <c r="J109" s="232" t="s">
        <v>208</v>
      </c>
      <c r="K109" s="232" t="s">
        <v>209</v>
      </c>
      <c r="L109" s="77"/>
      <c r="M109" s="77"/>
    </row>
    <row r="110" spans="1:13" ht="24.95" customHeight="1">
      <c r="A110" s="100"/>
      <c r="B110" s="100"/>
      <c r="C110" s="100"/>
      <c r="D110" s="100"/>
      <c r="E110" s="100"/>
      <c r="F110" s="100"/>
      <c r="G110" s="100"/>
      <c r="H110" s="100"/>
      <c r="I110" s="100"/>
      <c r="J110" s="77"/>
      <c r="K110" s="77"/>
      <c r="L110" s="77"/>
    </row>
  </sheetData>
  <autoFilter ref="A6:K6" xr:uid="{B68BC274-7370-45F5-808A-99971335144F}"/>
  <phoneticPr fontId="1"/>
  <dataValidations count="1">
    <dataValidation type="list" allowBlank="1" showInputMessage="1" showErrorMessage="1" sqref="D8:D107" xr:uid="{FE5589DF-66F6-46F1-868B-9B6C4683EE62}">
      <formula1>"消耗,備品,施設,講師,ユニフォーム,参加加盟,賃借運搬,医療,合宿"</formula1>
    </dataValidation>
  </dataValidations>
  <pageMargins left="0.70866141732283472" right="0.11811023622047245" top="0.70866141732283472" bottom="0.19685039370078741" header="0.31496062992125984" footer="7.874015748031496E-2"/>
  <pageSetup paperSize="9" scale="56" fitToHeight="0" orientation="portrait" r:id="rId1"/>
  <headerFooter>
    <oddFooter>&amp;R2025.05.01</oddFooter>
  </headerFooter>
  <rowBreaks count="1" manualBreakCount="1">
    <brk id="57"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3C74-14EB-4ED8-BA2D-498600B451E5}">
  <sheetPr>
    <tabColor rgb="FF92D050"/>
    <pageSetUpPr fitToPage="1"/>
  </sheetPr>
  <dimension ref="A1:J45"/>
  <sheetViews>
    <sheetView view="pageBreakPreview" zoomScale="55" zoomScaleNormal="100" zoomScaleSheetLayoutView="55" zoomScalePageLayoutView="85" workbookViewId="0">
      <selection activeCell="B3" sqref="B3"/>
    </sheetView>
  </sheetViews>
  <sheetFormatPr defaultColWidth="9" defaultRowHeight="24.95" customHeight="1"/>
  <cols>
    <col min="1" max="8" width="15.625" style="78" customWidth="1"/>
    <col min="9" max="10" width="20.625" style="78" customWidth="1"/>
    <col min="11" max="16384" width="9" style="78"/>
  </cols>
  <sheetData>
    <row r="1" spans="1:10" ht="24.95" customHeight="1">
      <c r="A1" s="75" t="s">
        <v>210</v>
      </c>
      <c r="B1" s="165"/>
      <c r="C1" s="165"/>
      <c r="D1" s="165"/>
      <c r="E1" s="165"/>
      <c r="F1" s="165"/>
      <c r="G1" s="165"/>
      <c r="H1" s="165"/>
      <c r="I1" s="77"/>
      <c r="J1" s="77"/>
    </row>
    <row r="2" spans="1:10" ht="24.95" customHeight="1">
      <c r="A2" s="75"/>
      <c r="B2" s="76"/>
      <c r="C2" s="76"/>
      <c r="D2" s="76"/>
      <c r="E2" s="76"/>
      <c r="F2" s="76"/>
      <c r="G2" s="76"/>
      <c r="H2" s="76"/>
      <c r="I2" s="77"/>
      <c r="J2" s="77"/>
    </row>
    <row r="3" spans="1:10" ht="24.95" customHeight="1">
      <c r="A3" s="25" t="s">
        <v>49</v>
      </c>
      <c r="B3" s="26" t="s">
        <v>123</v>
      </c>
      <c r="C3" s="27"/>
      <c r="D3" s="27"/>
      <c r="E3" s="76"/>
      <c r="F3" s="76"/>
      <c r="G3" s="76"/>
      <c r="H3" s="76"/>
      <c r="I3" s="77"/>
      <c r="J3" s="77"/>
    </row>
    <row r="4" spans="1:10" ht="24.95" customHeight="1">
      <c r="A4" s="25" t="s">
        <v>49</v>
      </c>
      <c r="B4" s="26" t="s">
        <v>192</v>
      </c>
      <c r="C4" s="27"/>
      <c r="D4" s="27"/>
      <c r="E4" s="76"/>
      <c r="F4" s="76"/>
      <c r="G4" s="76"/>
      <c r="H4" s="76"/>
      <c r="I4" s="77"/>
      <c r="J4" s="77"/>
    </row>
    <row r="5" spans="1:10" ht="24.95" customHeight="1">
      <c r="A5" s="166"/>
      <c r="B5" s="166"/>
      <c r="C5" s="166"/>
      <c r="D5" s="166"/>
      <c r="E5" s="166"/>
      <c r="F5" s="166"/>
      <c r="G5" s="166"/>
      <c r="H5" s="166"/>
      <c r="I5" s="77"/>
      <c r="J5" s="77"/>
    </row>
    <row r="6" spans="1:10" ht="24.95" customHeight="1">
      <c r="A6" s="166"/>
      <c r="B6" s="166"/>
      <c r="C6" s="166"/>
      <c r="D6" s="166"/>
      <c r="E6" s="166"/>
      <c r="F6" s="166"/>
      <c r="G6" s="166"/>
      <c r="H6" s="166"/>
      <c r="I6" s="77"/>
      <c r="J6" s="77"/>
    </row>
    <row r="7" spans="1:10" ht="24.95" customHeight="1">
      <c r="A7" s="319" t="s">
        <v>211</v>
      </c>
      <c r="B7" s="320"/>
      <c r="C7" s="320"/>
      <c r="D7" s="320"/>
      <c r="E7" s="320"/>
      <c r="F7" s="320"/>
      <c r="G7" s="320"/>
      <c r="H7" s="321"/>
      <c r="I7" s="77"/>
      <c r="J7" s="77"/>
    </row>
    <row r="8" spans="1:10" ht="24.95" customHeight="1">
      <c r="A8" s="322"/>
      <c r="B8" s="323"/>
      <c r="C8" s="323"/>
      <c r="D8" s="323"/>
      <c r="E8" s="323"/>
      <c r="F8" s="323"/>
      <c r="G8" s="323"/>
      <c r="H8" s="324"/>
      <c r="I8" s="77"/>
      <c r="J8" s="77"/>
    </row>
    <row r="9" spans="1:10" ht="24.95" customHeight="1">
      <c r="A9" s="322"/>
      <c r="B9" s="323"/>
      <c r="C9" s="323"/>
      <c r="D9" s="323"/>
      <c r="E9" s="323"/>
      <c r="F9" s="323"/>
      <c r="G9" s="323"/>
      <c r="H9" s="324"/>
      <c r="I9" s="77"/>
      <c r="J9" s="77"/>
    </row>
    <row r="10" spans="1:10" ht="24.95" customHeight="1">
      <c r="A10" s="322"/>
      <c r="B10" s="323"/>
      <c r="C10" s="323"/>
      <c r="D10" s="323"/>
      <c r="E10" s="323"/>
      <c r="F10" s="323"/>
      <c r="G10" s="323"/>
      <c r="H10" s="324"/>
      <c r="I10" s="77"/>
      <c r="J10" s="77"/>
    </row>
    <row r="11" spans="1:10" ht="24.95" customHeight="1">
      <c r="A11" s="322"/>
      <c r="B11" s="323"/>
      <c r="C11" s="323"/>
      <c r="D11" s="323"/>
      <c r="E11" s="323"/>
      <c r="F11" s="323"/>
      <c r="G11" s="323"/>
      <c r="H11" s="324"/>
      <c r="I11" s="77"/>
      <c r="J11" s="77"/>
    </row>
    <row r="12" spans="1:10" ht="24.95" customHeight="1">
      <c r="A12" s="322"/>
      <c r="B12" s="323"/>
      <c r="C12" s="323"/>
      <c r="D12" s="323"/>
      <c r="E12" s="323"/>
      <c r="F12" s="323"/>
      <c r="G12" s="323"/>
      <c r="H12" s="324"/>
      <c r="I12" s="77"/>
      <c r="J12" s="77"/>
    </row>
    <row r="13" spans="1:10" ht="24.95" customHeight="1">
      <c r="A13" s="322"/>
      <c r="B13" s="323"/>
      <c r="C13" s="323"/>
      <c r="D13" s="323"/>
      <c r="E13" s="323"/>
      <c r="F13" s="323"/>
      <c r="G13" s="323"/>
      <c r="H13" s="324"/>
      <c r="I13" s="77"/>
      <c r="J13" s="77"/>
    </row>
    <row r="14" spans="1:10" ht="24.95" customHeight="1">
      <c r="A14" s="322"/>
      <c r="B14" s="323"/>
      <c r="C14" s="323"/>
      <c r="D14" s="323"/>
      <c r="E14" s="323"/>
      <c r="F14" s="323"/>
      <c r="G14" s="323"/>
      <c r="H14" s="324"/>
      <c r="I14" s="77"/>
      <c r="J14" s="77"/>
    </row>
    <row r="15" spans="1:10" ht="24.95" customHeight="1">
      <c r="A15" s="322"/>
      <c r="B15" s="323"/>
      <c r="C15" s="323"/>
      <c r="D15" s="323"/>
      <c r="E15" s="323"/>
      <c r="F15" s="323"/>
      <c r="G15" s="323"/>
      <c r="H15" s="324"/>
      <c r="I15" s="77"/>
      <c r="J15" s="77"/>
    </row>
    <row r="16" spans="1:10" ht="24.95" customHeight="1">
      <c r="A16" s="322"/>
      <c r="B16" s="323"/>
      <c r="C16" s="323"/>
      <c r="D16" s="323"/>
      <c r="E16" s="323"/>
      <c r="F16" s="323"/>
      <c r="G16" s="323"/>
      <c r="H16" s="324"/>
      <c r="I16" s="77"/>
      <c r="J16" s="77"/>
    </row>
    <row r="17" spans="1:10" ht="24.95" customHeight="1">
      <c r="A17" s="322"/>
      <c r="B17" s="323"/>
      <c r="C17" s="323"/>
      <c r="D17" s="323"/>
      <c r="E17" s="323"/>
      <c r="F17" s="323"/>
      <c r="G17" s="323"/>
      <c r="H17" s="324"/>
      <c r="I17" s="77"/>
      <c r="J17" s="77"/>
    </row>
    <row r="18" spans="1:10" ht="24.95" customHeight="1">
      <c r="A18" s="322"/>
      <c r="B18" s="323"/>
      <c r="C18" s="323"/>
      <c r="D18" s="323"/>
      <c r="E18" s="323"/>
      <c r="F18" s="323"/>
      <c r="G18" s="323"/>
      <c r="H18" s="324"/>
      <c r="I18" s="77"/>
      <c r="J18" s="77"/>
    </row>
    <row r="19" spans="1:10" ht="24.95" customHeight="1">
      <c r="A19" s="322"/>
      <c r="B19" s="323"/>
      <c r="C19" s="323"/>
      <c r="D19" s="323"/>
      <c r="E19" s="323"/>
      <c r="F19" s="323"/>
      <c r="G19" s="323"/>
      <c r="H19" s="324"/>
      <c r="I19" s="77"/>
      <c r="J19" s="77"/>
    </row>
    <row r="20" spans="1:10" ht="24.95" customHeight="1">
      <c r="A20" s="322"/>
      <c r="B20" s="323"/>
      <c r="C20" s="323"/>
      <c r="D20" s="323"/>
      <c r="E20" s="323"/>
      <c r="F20" s="323"/>
      <c r="G20" s="323"/>
      <c r="H20" s="324"/>
      <c r="I20" s="77"/>
      <c r="J20" s="77"/>
    </row>
    <row r="21" spans="1:10" ht="24.95" customHeight="1">
      <c r="A21" s="322"/>
      <c r="B21" s="323"/>
      <c r="C21" s="323"/>
      <c r="D21" s="323"/>
      <c r="E21" s="323"/>
      <c r="F21" s="323"/>
      <c r="G21" s="323"/>
      <c r="H21" s="324"/>
      <c r="I21" s="77"/>
      <c r="J21" s="77"/>
    </row>
    <row r="22" spans="1:10" ht="24.95" customHeight="1">
      <c r="A22" s="322"/>
      <c r="B22" s="323"/>
      <c r="C22" s="323"/>
      <c r="D22" s="323"/>
      <c r="E22" s="323"/>
      <c r="F22" s="323"/>
      <c r="G22" s="323"/>
      <c r="H22" s="324"/>
      <c r="I22" s="77"/>
      <c r="J22" s="77"/>
    </row>
    <row r="23" spans="1:10" ht="24.95" customHeight="1">
      <c r="A23" s="322"/>
      <c r="B23" s="323"/>
      <c r="C23" s="323"/>
      <c r="D23" s="323"/>
      <c r="E23" s="323"/>
      <c r="F23" s="323"/>
      <c r="G23" s="323"/>
      <c r="H23" s="324"/>
      <c r="I23" s="77"/>
      <c r="J23" s="77"/>
    </row>
    <row r="24" spans="1:10" ht="24.95" customHeight="1">
      <c r="A24" s="322"/>
      <c r="B24" s="323"/>
      <c r="C24" s="323"/>
      <c r="D24" s="323"/>
      <c r="E24" s="323"/>
      <c r="F24" s="323"/>
      <c r="G24" s="323"/>
      <c r="H24" s="324"/>
      <c r="I24" s="77"/>
      <c r="J24" s="77"/>
    </row>
    <row r="25" spans="1:10" ht="24.95" customHeight="1">
      <c r="A25" s="322"/>
      <c r="B25" s="323"/>
      <c r="C25" s="323"/>
      <c r="D25" s="323"/>
      <c r="E25" s="323"/>
      <c r="F25" s="323"/>
      <c r="G25" s="323"/>
      <c r="H25" s="324"/>
      <c r="I25" s="77"/>
      <c r="J25" s="77"/>
    </row>
    <row r="26" spans="1:10" ht="24.95" customHeight="1">
      <c r="A26" s="322"/>
      <c r="B26" s="323"/>
      <c r="C26" s="323"/>
      <c r="D26" s="323"/>
      <c r="E26" s="323"/>
      <c r="F26" s="323"/>
      <c r="G26" s="323"/>
      <c r="H26" s="324"/>
      <c r="I26" s="77"/>
      <c r="J26" s="77"/>
    </row>
    <row r="27" spans="1:10" ht="24.95" customHeight="1">
      <c r="A27" s="322"/>
      <c r="B27" s="323"/>
      <c r="C27" s="323"/>
      <c r="D27" s="323"/>
      <c r="E27" s="323"/>
      <c r="F27" s="323"/>
      <c r="G27" s="323"/>
      <c r="H27" s="324"/>
      <c r="I27" s="77"/>
      <c r="J27" s="77"/>
    </row>
    <row r="28" spans="1:10" ht="24.95" customHeight="1">
      <c r="A28" s="322"/>
      <c r="B28" s="323"/>
      <c r="C28" s="323"/>
      <c r="D28" s="323"/>
      <c r="E28" s="323"/>
      <c r="F28" s="323"/>
      <c r="G28" s="323"/>
      <c r="H28" s="324"/>
      <c r="I28" s="77"/>
      <c r="J28" s="77"/>
    </row>
    <row r="29" spans="1:10" ht="24.95" customHeight="1">
      <c r="A29" s="322"/>
      <c r="B29" s="323"/>
      <c r="C29" s="323"/>
      <c r="D29" s="323"/>
      <c r="E29" s="323"/>
      <c r="F29" s="323"/>
      <c r="G29" s="323"/>
      <c r="H29" s="324"/>
      <c r="I29" s="77"/>
      <c r="J29" s="77"/>
    </row>
    <row r="30" spans="1:10" ht="24.95" customHeight="1">
      <c r="A30" s="322"/>
      <c r="B30" s="323"/>
      <c r="C30" s="323"/>
      <c r="D30" s="323"/>
      <c r="E30" s="323"/>
      <c r="F30" s="323"/>
      <c r="G30" s="323"/>
      <c r="H30" s="324"/>
      <c r="I30" s="77"/>
      <c r="J30" s="77"/>
    </row>
    <row r="31" spans="1:10" ht="24.95" customHeight="1">
      <c r="A31" s="322"/>
      <c r="B31" s="323"/>
      <c r="C31" s="323"/>
      <c r="D31" s="323"/>
      <c r="E31" s="323"/>
      <c r="F31" s="323"/>
      <c r="G31" s="323"/>
      <c r="H31" s="324"/>
      <c r="I31" s="77"/>
      <c r="J31" s="77"/>
    </row>
    <row r="32" spans="1:10" ht="24.95" customHeight="1">
      <c r="A32" s="322"/>
      <c r="B32" s="323"/>
      <c r="C32" s="323"/>
      <c r="D32" s="323"/>
      <c r="E32" s="323"/>
      <c r="F32" s="323"/>
      <c r="G32" s="323"/>
      <c r="H32" s="324"/>
      <c r="I32" s="77"/>
      <c r="J32" s="77"/>
    </row>
    <row r="33" spans="1:10" ht="24.95" customHeight="1">
      <c r="A33" s="322"/>
      <c r="B33" s="323"/>
      <c r="C33" s="323"/>
      <c r="D33" s="323"/>
      <c r="E33" s="323"/>
      <c r="F33" s="323"/>
      <c r="G33" s="323"/>
      <c r="H33" s="324"/>
      <c r="I33" s="77"/>
      <c r="J33" s="77"/>
    </row>
    <row r="34" spans="1:10" ht="24.95" customHeight="1">
      <c r="A34" s="322"/>
      <c r="B34" s="323"/>
      <c r="C34" s="323"/>
      <c r="D34" s="323"/>
      <c r="E34" s="323"/>
      <c r="F34" s="323"/>
      <c r="G34" s="323"/>
      <c r="H34" s="324"/>
      <c r="I34" s="77"/>
      <c r="J34" s="77"/>
    </row>
    <row r="35" spans="1:10" ht="24.95" customHeight="1">
      <c r="A35" s="322"/>
      <c r="B35" s="323"/>
      <c r="C35" s="323"/>
      <c r="D35" s="323"/>
      <c r="E35" s="323"/>
      <c r="F35" s="323"/>
      <c r="G35" s="323"/>
      <c r="H35" s="324"/>
      <c r="I35" s="77"/>
      <c r="J35" s="77"/>
    </row>
    <row r="36" spans="1:10" ht="24.95" customHeight="1">
      <c r="A36" s="322"/>
      <c r="B36" s="323"/>
      <c r="C36" s="323"/>
      <c r="D36" s="323"/>
      <c r="E36" s="323"/>
      <c r="F36" s="323"/>
      <c r="G36" s="323"/>
      <c r="H36" s="324"/>
      <c r="I36" s="77"/>
      <c r="J36" s="77"/>
    </row>
    <row r="37" spans="1:10" ht="24.95" customHeight="1">
      <c r="A37" s="322"/>
      <c r="B37" s="323"/>
      <c r="C37" s="323"/>
      <c r="D37" s="323"/>
      <c r="E37" s="323"/>
      <c r="F37" s="323"/>
      <c r="G37" s="323"/>
      <c r="H37" s="324"/>
      <c r="I37" s="77"/>
      <c r="J37" s="77"/>
    </row>
    <row r="38" spans="1:10" ht="24.95" customHeight="1">
      <c r="A38" s="322"/>
      <c r="B38" s="323"/>
      <c r="C38" s="323"/>
      <c r="D38" s="323"/>
      <c r="E38" s="323"/>
      <c r="F38" s="323"/>
      <c r="G38" s="323"/>
      <c r="H38" s="324"/>
      <c r="I38" s="77"/>
      <c r="J38" s="77"/>
    </row>
    <row r="39" spans="1:10" ht="24.95" customHeight="1">
      <c r="A39" s="322"/>
      <c r="B39" s="323"/>
      <c r="C39" s="323"/>
      <c r="D39" s="323"/>
      <c r="E39" s="323"/>
      <c r="F39" s="323"/>
      <c r="G39" s="323"/>
      <c r="H39" s="324"/>
      <c r="I39" s="77"/>
      <c r="J39" s="77"/>
    </row>
    <row r="40" spans="1:10" ht="24.95" customHeight="1">
      <c r="A40" s="322"/>
      <c r="B40" s="323"/>
      <c r="C40" s="323"/>
      <c r="D40" s="323"/>
      <c r="E40" s="323"/>
      <c r="F40" s="323"/>
      <c r="G40" s="323"/>
      <c r="H40" s="324"/>
      <c r="I40" s="77"/>
      <c r="J40" s="77"/>
    </row>
    <row r="41" spans="1:10" ht="24.95" customHeight="1">
      <c r="A41" s="322"/>
      <c r="B41" s="323"/>
      <c r="C41" s="323"/>
      <c r="D41" s="323"/>
      <c r="E41" s="323"/>
      <c r="F41" s="323"/>
      <c r="G41" s="323"/>
      <c r="H41" s="324"/>
      <c r="I41" s="77"/>
      <c r="J41" s="77"/>
    </row>
    <row r="42" spans="1:10" ht="24.95" customHeight="1">
      <c r="A42" s="322"/>
      <c r="B42" s="323"/>
      <c r="C42" s="323"/>
      <c r="D42" s="323"/>
      <c r="E42" s="323"/>
      <c r="F42" s="323"/>
      <c r="G42" s="323"/>
      <c r="H42" s="324"/>
    </row>
    <row r="43" spans="1:10" ht="24.95" customHeight="1">
      <c r="A43" s="322"/>
      <c r="B43" s="323"/>
      <c r="C43" s="323"/>
      <c r="D43" s="323"/>
      <c r="E43" s="323"/>
      <c r="F43" s="323"/>
      <c r="G43" s="323"/>
      <c r="H43" s="324"/>
    </row>
    <row r="44" spans="1:10" ht="24.95" customHeight="1">
      <c r="A44" s="322"/>
      <c r="B44" s="323"/>
      <c r="C44" s="323"/>
      <c r="D44" s="323"/>
      <c r="E44" s="323"/>
      <c r="F44" s="323"/>
      <c r="G44" s="323"/>
      <c r="H44" s="324"/>
    </row>
    <row r="45" spans="1:10" ht="24.95" customHeight="1">
      <c r="A45" s="325"/>
      <c r="B45" s="326"/>
      <c r="C45" s="326"/>
      <c r="D45" s="326"/>
      <c r="E45" s="326"/>
      <c r="F45" s="326"/>
      <c r="G45" s="326"/>
      <c r="H45" s="327"/>
    </row>
  </sheetData>
  <mergeCells count="1">
    <mergeCell ref="A7:H45"/>
  </mergeCells>
  <phoneticPr fontId="1"/>
  <pageMargins left="0.70866141732283472" right="0.11811023622047245" top="0.74803149606299213" bottom="0.35433070866141736" header="0.31496062992125984" footer="0.31496062992125984"/>
  <pageSetup paperSize="9" scale="69" orientation="portrait" r:id="rId1"/>
  <headerFooter>
    <oddFooter>&amp;R2025.05.01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0ECA-2B11-45DA-B73F-88E94850E6FD}">
  <sheetPr>
    <pageSetUpPr fitToPage="1"/>
  </sheetPr>
  <dimension ref="A1:L125"/>
  <sheetViews>
    <sheetView view="pageBreakPreview" zoomScale="70" zoomScaleNormal="100" zoomScaleSheetLayoutView="70" zoomScalePageLayoutView="85" workbookViewId="0">
      <selection activeCell="B3" sqref="B3"/>
    </sheetView>
  </sheetViews>
  <sheetFormatPr defaultColWidth="9" defaultRowHeight="24.95" customHeight="1"/>
  <cols>
    <col min="1" max="11" width="15.625" style="78" customWidth="1"/>
    <col min="12" max="16384" width="9" style="78"/>
  </cols>
  <sheetData>
    <row r="1" spans="1:11" ht="24.95" customHeight="1">
      <c r="A1" s="167" t="s">
        <v>259</v>
      </c>
      <c r="B1" s="76"/>
      <c r="C1" s="76"/>
      <c r="D1" s="76"/>
      <c r="E1" s="76"/>
      <c r="F1" s="76"/>
      <c r="G1" s="76"/>
      <c r="H1" s="76"/>
      <c r="I1" s="77"/>
      <c r="J1" s="77"/>
      <c r="K1" s="77"/>
    </row>
    <row r="2" spans="1:11" ht="24.95" customHeight="1">
      <c r="A2" s="75"/>
      <c r="B2" s="76"/>
      <c r="C2" s="76"/>
      <c r="D2" s="76"/>
      <c r="E2" s="76"/>
      <c r="F2" s="76"/>
      <c r="G2" s="76"/>
      <c r="H2" s="76"/>
      <c r="I2" s="77"/>
      <c r="J2" s="77"/>
      <c r="K2" s="77"/>
    </row>
    <row r="3" spans="1:11" ht="24.95" customHeight="1">
      <c r="A3" s="25" t="s">
        <v>43</v>
      </c>
      <c r="B3" s="168" t="s">
        <v>212</v>
      </c>
      <c r="C3" s="27"/>
      <c r="D3" s="27"/>
      <c r="E3" s="79"/>
      <c r="F3" s="79"/>
      <c r="G3" s="79"/>
      <c r="H3" s="79"/>
      <c r="I3" s="77"/>
      <c r="J3" s="77"/>
      <c r="K3" s="77"/>
    </row>
    <row r="4" spans="1:11" ht="24.95" customHeight="1">
      <c r="A4" s="25" t="s">
        <v>118</v>
      </c>
      <c r="B4" s="26" t="s">
        <v>213</v>
      </c>
      <c r="C4" s="27"/>
      <c r="D4" s="27" t="s">
        <v>214</v>
      </c>
      <c r="E4" s="27"/>
      <c r="F4" s="169"/>
      <c r="G4" s="170" t="s">
        <v>121</v>
      </c>
      <c r="H4" s="33"/>
      <c r="I4" s="77"/>
      <c r="J4" s="77"/>
      <c r="K4" s="77"/>
    </row>
    <row r="5" spans="1:11" ht="24.95" customHeight="1">
      <c r="A5" s="25" t="s">
        <v>46</v>
      </c>
      <c r="B5" s="171" t="s">
        <v>215</v>
      </c>
      <c r="C5" s="27"/>
      <c r="D5" s="27"/>
      <c r="E5" s="79"/>
      <c r="F5" s="79"/>
      <c r="G5" s="79"/>
      <c r="H5" s="84"/>
      <c r="I5" s="77"/>
      <c r="J5" s="77"/>
      <c r="K5" s="77"/>
    </row>
    <row r="6" spans="1:11" ht="24.95" customHeight="1">
      <c r="A6" s="25" t="s">
        <v>49</v>
      </c>
      <c r="B6" s="168" t="s">
        <v>216</v>
      </c>
      <c r="C6" s="27"/>
      <c r="D6" s="27"/>
      <c r="E6" s="84"/>
      <c r="F6" s="84"/>
      <c r="G6" s="84"/>
      <c r="H6" s="84"/>
      <c r="I6" s="77"/>
      <c r="J6" s="77"/>
      <c r="K6" s="77"/>
    </row>
    <row r="7" spans="1:11" ht="24.95" customHeight="1">
      <c r="A7" s="25" t="s">
        <v>51</v>
      </c>
      <c r="B7" s="26" t="s">
        <v>217</v>
      </c>
      <c r="C7" s="27"/>
      <c r="D7" s="58" t="s">
        <v>218</v>
      </c>
      <c r="E7" s="85"/>
      <c r="F7" s="86" t="s">
        <v>219</v>
      </c>
      <c r="G7" s="84"/>
      <c r="H7" s="84"/>
      <c r="I7" s="77"/>
      <c r="J7" s="77"/>
      <c r="K7" s="77"/>
    </row>
    <row r="8" spans="1:11" ht="24.95" customHeight="1">
      <c r="A8" s="25" t="s">
        <v>53</v>
      </c>
      <c r="B8" s="26" t="s">
        <v>220</v>
      </c>
      <c r="C8" s="27"/>
      <c r="D8" s="58" t="s">
        <v>218</v>
      </c>
      <c r="E8" s="85"/>
      <c r="F8" s="86" t="s">
        <v>219</v>
      </c>
      <c r="G8" s="84"/>
      <c r="H8" s="84"/>
      <c r="I8" s="77"/>
      <c r="J8" s="77"/>
      <c r="K8" s="77"/>
    </row>
    <row r="9" spans="1:11" ht="24.95" customHeight="1">
      <c r="A9" s="25" t="s">
        <v>127</v>
      </c>
      <c r="B9" s="168" t="s">
        <v>221</v>
      </c>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8" t="s">
        <v>222</v>
      </c>
      <c r="B11" s="77"/>
      <c r="C11" s="77"/>
      <c r="D11" s="77"/>
      <c r="E11" s="77"/>
      <c r="F11" s="77"/>
      <c r="G11" s="77"/>
      <c r="H11" s="77"/>
      <c r="I11" s="77"/>
      <c r="J11" s="77"/>
      <c r="K11" s="77"/>
    </row>
    <row r="12" spans="1:11" ht="24.95" customHeight="1">
      <c r="A12" s="88" t="s">
        <v>223</v>
      </c>
      <c r="B12" s="77"/>
      <c r="C12" s="77"/>
      <c r="D12" s="77"/>
      <c r="E12" s="77"/>
      <c r="F12" s="77"/>
      <c r="G12" s="77"/>
      <c r="H12" s="77"/>
      <c r="I12" s="77"/>
      <c r="J12" s="77"/>
      <c r="K12" s="77"/>
    </row>
    <row r="13" spans="1:11" ht="24.95" customHeight="1">
      <c r="A13" s="88" t="s">
        <v>224</v>
      </c>
      <c r="B13" s="77"/>
      <c r="C13" s="77"/>
      <c r="D13" s="77"/>
      <c r="E13" s="77"/>
      <c r="F13" s="77"/>
      <c r="G13" s="77"/>
      <c r="H13" s="77"/>
      <c r="I13" s="77"/>
      <c r="J13" s="77"/>
      <c r="K13" s="77"/>
    </row>
    <row r="14" spans="1:11" ht="24.95" customHeight="1">
      <c r="A14" s="88" t="s">
        <v>225</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226</v>
      </c>
      <c r="B17" s="77"/>
      <c r="C17" s="77"/>
      <c r="D17" s="77"/>
      <c r="E17" s="77"/>
      <c r="F17" s="77"/>
      <c r="G17" s="77"/>
      <c r="H17" s="77"/>
      <c r="I17" s="77"/>
      <c r="J17" s="77"/>
      <c r="K17" s="77"/>
    </row>
    <row r="18" spans="1:11" ht="21" customHeight="1">
      <c r="A18" s="317" t="s">
        <v>134</v>
      </c>
      <c r="B18" s="91" t="s">
        <v>135</v>
      </c>
      <c r="C18" s="91" t="s">
        <v>136</v>
      </c>
      <c r="D18" s="91" t="s">
        <v>137</v>
      </c>
      <c r="E18" s="91" t="s">
        <v>138</v>
      </c>
      <c r="F18" s="91" t="s">
        <v>139</v>
      </c>
      <c r="G18" s="91" t="s">
        <v>140</v>
      </c>
      <c r="H18" s="91" t="s">
        <v>141</v>
      </c>
      <c r="I18" s="92" t="s">
        <v>142</v>
      </c>
      <c r="J18" s="77"/>
      <c r="K18" s="77"/>
    </row>
    <row r="19" spans="1:11" ht="24.95" customHeight="1">
      <c r="A19" s="318"/>
      <c r="B19" s="93" t="s">
        <v>143</v>
      </c>
      <c r="C19" s="172">
        <v>5000</v>
      </c>
      <c r="D19" s="173">
        <v>20010</v>
      </c>
      <c r="E19" s="174">
        <v>10000</v>
      </c>
      <c r="F19" s="97">
        <f>C19+D19-E19</f>
        <v>15010</v>
      </c>
      <c r="G19" s="94">
        <v>15010</v>
      </c>
      <c r="H19" s="94">
        <v>0</v>
      </c>
      <c r="I19" s="98">
        <f>G19+H19</f>
        <v>15010</v>
      </c>
      <c r="J19" s="77"/>
      <c r="K19" s="77"/>
    </row>
    <row r="20" spans="1:11" ht="24.95" customHeight="1">
      <c r="A20" s="77"/>
      <c r="B20" s="77"/>
      <c r="C20" s="77"/>
      <c r="D20" s="77"/>
      <c r="E20" s="77"/>
      <c r="F20" s="99" t="s">
        <v>144</v>
      </c>
      <c r="G20" s="77"/>
      <c r="H20" s="77"/>
      <c r="I20" s="100" t="str">
        <f>IF(F19=I19,"一致","不一致")</f>
        <v>一致</v>
      </c>
      <c r="J20" s="77"/>
      <c r="K20" s="77"/>
    </row>
    <row r="21" spans="1:11" ht="21" customHeight="1">
      <c r="A21" s="317" t="s">
        <v>145</v>
      </c>
      <c r="B21" s="91" t="s">
        <v>135</v>
      </c>
      <c r="C21" s="91" t="s">
        <v>154</v>
      </c>
      <c r="D21" s="91" t="s">
        <v>147</v>
      </c>
      <c r="E21" s="91" t="s">
        <v>148</v>
      </c>
      <c r="F21" s="91" t="s">
        <v>149</v>
      </c>
      <c r="G21" s="91" t="s">
        <v>150</v>
      </c>
      <c r="H21" s="101" t="s">
        <v>151</v>
      </c>
      <c r="I21" s="77"/>
      <c r="J21" s="77"/>
      <c r="K21" s="77"/>
    </row>
    <row r="22" spans="1:11" ht="24.95" customHeight="1">
      <c r="A22" s="318"/>
      <c r="B22" s="93" t="s">
        <v>143</v>
      </c>
      <c r="C22" s="172">
        <v>100000</v>
      </c>
      <c r="D22" s="175">
        <v>10</v>
      </c>
      <c r="E22" s="176">
        <v>98000</v>
      </c>
      <c r="F22" s="97">
        <f>C22+D22-E22</f>
        <v>2010</v>
      </c>
      <c r="G22" s="94">
        <v>2010</v>
      </c>
      <c r="H22" s="104"/>
      <c r="I22" s="100" t="str">
        <f>IF(F22=G22,"一致","不一致")</f>
        <v>一致</v>
      </c>
      <c r="J22" s="77"/>
      <c r="K22" s="77"/>
    </row>
    <row r="23" spans="1:11" ht="24.95" customHeight="1">
      <c r="A23" s="77"/>
      <c r="B23" s="77"/>
      <c r="C23" s="77"/>
      <c r="D23" s="77"/>
      <c r="E23" s="77"/>
      <c r="F23" s="99" t="s">
        <v>152</v>
      </c>
      <c r="G23" s="77"/>
      <c r="H23" s="105"/>
      <c r="I23" s="77"/>
      <c r="J23" s="77"/>
      <c r="K23" s="77"/>
    </row>
    <row r="24" spans="1:11" ht="24.95" customHeight="1">
      <c r="A24" s="77"/>
      <c r="B24" s="77"/>
      <c r="C24" s="77"/>
      <c r="D24" s="77"/>
      <c r="E24" s="77"/>
      <c r="F24" s="77"/>
      <c r="G24" s="77"/>
      <c r="H24" s="77"/>
      <c r="I24" s="77"/>
      <c r="J24" s="77"/>
    </row>
    <row r="25" spans="1:11" ht="24.95" customHeight="1">
      <c r="A25" s="90" t="s">
        <v>120</v>
      </c>
      <c r="B25" s="77"/>
      <c r="C25" s="77"/>
      <c r="D25" s="77"/>
      <c r="E25" s="77"/>
      <c r="F25" s="77"/>
      <c r="G25" s="77"/>
      <c r="H25" s="77"/>
      <c r="I25" s="77"/>
      <c r="J25" s="77"/>
    </row>
    <row r="26" spans="1:11" ht="21" customHeight="1">
      <c r="A26" s="317" t="s">
        <v>134</v>
      </c>
      <c r="B26" s="91" t="s">
        <v>135</v>
      </c>
      <c r="C26" s="91" t="s">
        <v>136</v>
      </c>
      <c r="D26" s="91" t="s">
        <v>137</v>
      </c>
      <c r="E26" s="91" t="s">
        <v>138</v>
      </c>
      <c r="F26" s="91" t="s">
        <v>139</v>
      </c>
      <c r="G26" s="91" t="s">
        <v>140</v>
      </c>
      <c r="H26" s="91" t="s">
        <v>141</v>
      </c>
      <c r="I26" s="92" t="s">
        <v>142</v>
      </c>
      <c r="J26" s="77"/>
    </row>
    <row r="27" spans="1:11" ht="24.95" customHeight="1">
      <c r="A27" s="318"/>
      <c r="B27" s="93" t="s">
        <v>153</v>
      </c>
      <c r="C27" s="172"/>
      <c r="D27" s="173"/>
      <c r="E27" s="174"/>
      <c r="F27" s="97">
        <f>C27+D27-E27</f>
        <v>0</v>
      </c>
      <c r="G27" s="94"/>
      <c r="H27" s="94"/>
      <c r="I27" s="98">
        <f>G27+H27</f>
        <v>0</v>
      </c>
      <c r="J27" s="77"/>
    </row>
    <row r="28" spans="1:11" ht="24.95" customHeight="1">
      <c r="A28" s="77"/>
      <c r="B28" s="77"/>
      <c r="C28" s="77"/>
      <c r="D28" s="77"/>
      <c r="E28" s="77"/>
      <c r="F28" s="99" t="s">
        <v>144</v>
      </c>
      <c r="G28" s="77"/>
      <c r="H28" s="77"/>
      <c r="I28" s="100" t="str">
        <f>IF(F27=I27,"一致","不一致")</f>
        <v>一致</v>
      </c>
      <c r="J28" s="77"/>
      <c r="K28" s="77"/>
    </row>
    <row r="29" spans="1:11" ht="21" customHeight="1">
      <c r="A29" s="317" t="s">
        <v>145</v>
      </c>
      <c r="B29" s="91" t="s">
        <v>135</v>
      </c>
      <c r="C29" s="91" t="s">
        <v>154</v>
      </c>
      <c r="D29" s="91" t="s">
        <v>147</v>
      </c>
      <c r="E29" s="91" t="s">
        <v>148</v>
      </c>
      <c r="F29" s="91" t="s">
        <v>149</v>
      </c>
      <c r="G29" s="91" t="s">
        <v>150</v>
      </c>
      <c r="H29" s="101" t="s">
        <v>151</v>
      </c>
      <c r="I29" s="77"/>
      <c r="J29" s="77"/>
      <c r="K29" s="77"/>
    </row>
    <row r="30" spans="1:11" ht="24.95" customHeight="1">
      <c r="A30" s="318"/>
      <c r="B30" s="93" t="s">
        <v>153</v>
      </c>
      <c r="C30" s="172"/>
      <c r="D30" s="175"/>
      <c r="E30" s="176"/>
      <c r="F30" s="97">
        <f>C30+D30-E30</f>
        <v>0</v>
      </c>
      <c r="G30" s="94"/>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155</v>
      </c>
      <c r="B33" s="77"/>
      <c r="C33" s="77"/>
      <c r="D33" s="77"/>
      <c r="E33" s="77"/>
      <c r="F33" s="77"/>
      <c r="G33" s="77"/>
      <c r="H33" s="77"/>
      <c r="I33" s="77"/>
      <c r="J33" s="77"/>
      <c r="K33" s="77"/>
    </row>
    <row r="34" spans="1:12" ht="21" customHeight="1">
      <c r="A34" s="317" t="s">
        <v>134</v>
      </c>
      <c r="B34" s="91" t="s">
        <v>135</v>
      </c>
      <c r="C34" s="91" t="s">
        <v>136</v>
      </c>
      <c r="D34" s="91" t="s">
        <v>137</v>
      </c>
      <c r="E34" s="91" t="s">
        <v>138</v>
      </c>
      <c r="F34" s="91" t="s">
        <v>139</v>
      </c>
      <c r="G34" s="91" t="s">
        <v>156</v>
      </c>
      <c r="H34" s="91" t="s">
        <v>141</v>
      </c>
      <c r="I34" s="92" t="s">
        <v>142</v>
      </c>
      <c r="J34" s="77"/>
      <c r="K34" s="77"/>
    </row>
    <row r="35" spans="1:12" ht="24.95" customHeight="1">
      <c r="A35" s="318"/>
      <c r="B35" s="177" t="s">
        <v>157</v>
      </c>
      <c r="C35" s="107"/>
      <c r="D35" s="107"/>
      <c r="E35" s="107"/>
      <c r="F35" s="108">
        <f>C35+D35-E35</f>
        <v>0</v>
      </c>
      <c r="G35" s="107"/>
      <c r="H35" s="94"/>
      <c r="I35" s="98">
        <f>G35+H35</f>
        <v>0</v>
      </c>
      <c r="J35" s="77"/>
      <c r="K35" s="77"/>
    </row>
    <row r="36" spans="1:12" ht="24.95" customHeight="1">
      <c r="A36" s="77"/>
      <c r="B36" s="109"/>
      <c r="C36" s="110"/>
      <c r="D36" s="110"/>
      <c r="E36" s="110"/>
      <c r="F36" s="99" t="s">
        <v>144</v>
      </c>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7"/>
      <c r="I39" s="76"/>
      <c r="J39" s="77"/>
      <c r="K39" s="77"/>
      <c r="L39" s="77"/>
    </row>
    <row r="40" spans="1:12" ht="24.95" customHeight="1">
      <c r="A40" s="118" t="s">
        <v>163</v>
      </c>
      <c r="B40" s="119" t="s">
        <v>164</v>
      </c>
      <c r="C40" s="120"/>
      <c r="D40" s="119" t="s">
        <v>165</v>
      </c>
      <c r="E40" s="121" t="s">
        <v>89</v>
      </c>
      <c r="F40" s="84"/>
      <c r="G40" s="84"/>
      <c r="H40" s="122"/>
      <c r="I40" s="77"/>
      <c r="J40" s="77"/>
      <c r="K40" s="77"/>
      <c r="L40" s="77"/>
    </row>
    <row r="41" spans="1:12" ht="24.95" customHeight="1">
      <c r="A41" s="118" t="s">
        <v>166</v>
      </c>
      <c r="B41" s="119" t="s">
        <v>167</v>
      </c>
      <c r="C41" s="120" t="s">
        <v>168</v>
      </c>
      <c r="D41" s="119" t="s">
        <v>165</v>
      </c>
      <c r="E41" s="121" t="s">
        <v>92</v>
      </c>
      <c r="F41" s="84"/>
      <c r="G41" s="84"/>
      <c r="H41" s="122"/>
      <c r="I41" s="77"/>
      <c r="J41" s="77"/>
      <c r="K41" s="77"/>
      <c r="L41" s="77"/>
    </row>
    <row r="42" spans="1:12" ht="24.95" customHeight="1">
      <c r="A42" s="118" t="s">
        <v>169</v>
      </c>
      <c r="B42" s="119" t="s">
        <v>170</v>
      </c>
      <c r="C42" s="120"/>
      <c r="D42" s="119" t="s">
        <v>165</v>
      </c>
      <c r="E42" s="121" t="s">
        <v>95</v>
      </c>
      <c r="F42" s="84"/>
      <c r="G42" s="84"/>
      <c r="H42" s="122"/>
      <c r="I42" s="77"/>
      <c r="J42" s="77"/>
      <c r="K42" s="77"/>
      <c r="L42" s="77"/>
    </row>
    <row r="43" spans="1:12" ht="24.95" customHeight="1">
      <c r="A43" s="118" t="s">
        <v>171</v>
      </c>
      <c r="B43" s="119" t="s">
        <v>172</v>
      </c>
      <c r="C43" s="120" t="s">
        <v>173</v>
      </c>
      <c r="D43" s="119" t="s">
        <v>165</v>
      </c>
      <c r="E43" s="121" t="s">
        <v>98</v>
      </c>
      <c r="F43" s="84"/>
      <c r="G43" s="84"/>
      <c r="H43" s="122"/>
      <c r="I43" s="77"/>
      <c r="J43" s="77"/>
      <c r="K43" s="77"/>
      <c r="L43" s="77"/>
    </row>
    <row r="44" spans="1:12" ht="24.95" customHeight="1">
      <c r="A44" s="118" t="s">
        <v>174</v>
      </c>
      <c r="B44" s="119" t="s">
        <v>175</v>
      </c>
      <c r="C44" s="120"/>
      <c r="D44" s="119" t="s">
        <v>165</v>
      </c>
      <c r="E44" s="121" t="s">
        <v>227</v>
      </c>
      <c r="F44" s="84"/>
      <c r="G44" s="84"/>
      <c r="H44" s="122"/>
      <c r="I44" s="77"/>
      <c r="J44" s="77"/>
      <c r="K44" s="77"/>
      <c r="L44" s="77"/>
    </row>
    <row r="45" spans="1:12" ht="24.95" customHeight="1">
      <c r="A45" s="118" t="s">
        <v>177</v>
      </c>
      <c r="B45" s="119" t="s">
        <v>228</v>
      </c>
      <c r="C45" s="120"/>
      <c r="D45" s="119" t="s">
        <v>165</v>
      </c>
      <c r="E45" s="121" t="s">
        <v>103</v>
      </c>
      <c r="F45" s="84"/>
      <c r="G45" s="84"/>
      <c r="H45" s="122"/>
      <c r="I45" s="77"/>
      <c r="J45" s="77"/>
      <c r="K45" s="77"/>
      <c r="L45" s="77"/>
    </row>
    <row r="46" spans="1:12" ht="24.95" customHeight="1">
      <c r="A46" s="118" t="s">
        <v>179</v>
      </c>
      <c r="B46" s="119" t="s">
        <v>180</v>
      </c>
      <c r="C46" s="120" t="s">
        <v>181</v>
      </c>
      <c r="D46" s="119" t="s">
        <v>165</v>
      </c>
      <c r="E46" s="121" t="s">
        <v>106</v>
      </c>
      <c r="F46" s="84"/>
      <c r="G46" s="84"/>
      <c r="H46" s="122"/>
      <c r="I46" s="77"/>
      <c r="J46" s="77"/>
      <c r="K46" s="77"/>
      <c r="L46" s="77"/>
    </row>
    <row r="47" spans="1:12" ht="24.95" customHeight="1">
      <c r="A47" s="118" t="s">
        <v>182</v>
      </c>
      <c r="B47" s="119" t="s">
        <v>183</v>
      </c>
      <c r="C47" s="120"/>
      <c r="D47" s="119" t="s">
        <v>184</v>
      </c>
      <c r="E47" s="121" t="s">
        <v>185</v>
      </c>
      <c r="F47" s="84"/>
      <c r="G47" s="84"/>
      <c r="H47" s="122"/>
      <c r="I47" s="77"/>
      <c r="J47" s="77"/>
      <c r="K47" s="77"/>
      <c r="L47" s="77"/>
    </row>
    <row r="48" spans="1:12" ht="24.95" customHeight="1">
      <c r="A48" s="118" t="s">
        <v>186</v>
      </c>
      <c r="B48" s="119" t="s">
        <v>187</v>
      </c>
      <c r="C48" s="123"/>
      <c r="D48" s="124" t="s">
        <v>188</v>
      </c>
      <c r="E48" s="121" t="s">
        <v>189</v>
      </c>
      <c r="F48" s="84"/>
      <c r="G48" s="84"/>
      <c r="H48" s="122"/>
      <c r="I48" s="77"/>
      <c r="J48" s="77"/>
      <c r="K48" s="77"/>
      <c r="L48" s="77"/>
    </row>
    <row r="49" spans="1:11" ht="24.95" customHeight="1">
      <c r="A49" s="77" t="s">
        <v>190</v>
      </c>
      <c r="B49" s="77"/>
      <c r="C49" s="77"/>
      <c r="E49" s="77"/>
      <c r="F49" s="77"/>
      <c r="G49" s="77"/>
      <c r="H49" s="77"/>
      <c r="I49" s="77"/>
      <c r="J49" s="77"/>
      <c r="K49" s="77"/>
    </row>
    <row r="50" spans="1:11" ht="24.95" customHeight="1">
      <c r="A50" s="167" t="s">
        <v>262</v>
      </c>
      <c r="B50" s="76"/>
      <c r="C50" s="76"/>
      <c r="D50" s="76"/>
      <c r="E50" s="76"/>
      <c r="F50" s="76"/>
      <c r="G50" s="76"/>
      <c r="H50" s="76"/>
      <c r="I50" s="76"/>
    </row>
    <row r="51" spans="1:11" ht="24.95" customHeight="1">
      <c r="A51" s="75"/>
      <c r="B51" s="76"/>
      <c r="C51" s="76"/>
      <c r="D51" s="76"/>
      <c r="E51" s="76"/>
      <c r="F51" s="76"/>
      <c r="G51" s="76"/>
      <c r="H51" s="76"/>
      <c r="I51" s="76"/>
    </row>
    <row r="52" spans="1:11" ht="24.95" customHeight="1">
      <c r="A52" s="25" t="s">
        <v>49</v>
      </c>
      <c r="B52" s="168" t="s">
        <v>216</v>
      </c>
      <c r="C52" s="27"/>
      <c r="D52" s="27"/>
      <c r="E52" s="27"/>
      <c r="F52" s="27"/>
      <c r="G52" s="27"/>
      <c r="H52" s="27"/>
      <c r="I52" s="27"/>
      <c r="J52" s="27"/>
    </row>
    <row r="53" spans="1:11" ht="24.95" customHeight="1">
      <c r="A53" s="25" t="s">
        <v>49</v>
      </c>
      <c r="B53" s="26" t="s">
        <v>229</v>
      </c>
      <c r="C53" s="27"/>
      <c r="D53" s="27"/>
      <c r="E53" s="27"/>
      <c r="F53" s="27"/>
      <c r="G53" s="27"/>
      <c r="H53" s="27"/>
      <c r="I53" s="27"/>
      <c r="J53" s="27"/>
    </row>
    <row r="54" spans="1:11" ht="24.95" customHeight="1">
      <c r="A54" s="75"/>
      <c r="B54" s="76"/>
      <c r="C54" s="76"/>
      <c r="D54" s="76"/>
      <c r="E54" s="76"/>
      <c r="F54" s="76"/>
      <c r="G54" s="76"/>
      <c r="H54" s="76"/>
      <c r="I54" s="76"/>
      <c r="J54" s="76"/>
    </row>
    <row r="55" spans="1:11" ht="24.95" customHeight="1">
      <c r="A55" s="178" t="s">
        <v>193</v>
      </c>
      <c r="B55" s="179" t="s">
        <v>194</v>
      </c>
      <c r="C55" s="179" t="s">
        <v>195</v>
      </c>
      <c r="D55" s="179" t="s">
        <v>196</v>
      </c>
      <c r="E55" s="179" t="s">
        <v>197</v>
      </c>
      <c r="F55" s="180" t="s">
        <v>198</v>
      </c>
      <c r="G55" s="181" t="s">
        <v>199</v>
      </c>
      <c r="H55" s="182" t="s">
        <v>200</v>
      </c>
      <c r="I55" s="183" t="s">
        <v>201</v>
      </c>
      <c r="J55" s="184" t="s">
        <v>202</v>
      </c>
      <c r="K55" s="185" t="s">
        <v>203</v>
      </c>
    </row>
    <row r="56" spans="1:11" ht="24.95" customHeight="1">
      <c r="A56" s="186"/>
      <c r="B56" s="187"/>
      <c r="C56" s="188"/>
      <c r="D56" s="188"/>
      <c r="E56" s="189"/>
      <c r="F56" s="190"/>
      <c r="G56" s="191"/>
      <c r="H56" s="192"/>
      <c r="I56" s="193"/>
      <c r="J56" s="194">
        <f>C19</f>
        <v>5000</v>
      </c>
      <c r="K56" s="195">
        <v>100000</v>
      </c>
    </row>
    <row r="57" spans="1:11" ht="24.95" customHeight="1">
      <c r="A57" s="196">
        <v>1</v>
      </c>
      <c r="B57" s="197">
        <v>45748</v>
      </c>
      <c r="C57" s="198" t="s">
        <v>230</v>
      </c>
      <c r="D57" s="198"/>
      <c r="E57" s="199"/>
      <c r="F57" s="200">
        <v>20000</v>
      </c>
      <c r="G57" s="201"/>
      <c r="H57" s="202"/>
      <c r="I57" s="203"/>
      <c r="J57" s="204">
        <f t="shared" ref="J57:J71" si="0">J56+F57-G57</f>
        <v>25000</v>
      </c>
      <c r="K57" s="205">
        <f>K56+H57-I57</f>
        <v>100000</v>
      </c>
    </row>
    <row r="58" spans="1:11" ht="24.95" customHeight="1">
      <c r="A58" s="206">
        <v>2</v>
      </c>
      <c r="B58" s="207">
        <v>45762</v>
      </c>
      <c r="C58" s="208" t="s">
        <v>231</v>
      </c>
      <c r="D58" s="198" t="s">
        <v>232</v>
      </c>
      <c r="E58" s="209">
        <v>10000</v>
      </c>
      <c r="F58" s="210"/>
      <c r="G58" s="211"/>
      <c r="H58" s="212"/>
      <c r="I58" s="213">
        <v>10000</v>
      </c>
      <c r="J58" s="214">
        <f t="shared" si="0"/>
        <v>25000</v>
      </c>
      <c r="K58" s="205">
        <f t="shared" ref="K58:K71" si="1">K57+H58-I58</f>
        <v>90000</v>
      </c>
    </row>
    <row r="59" spans="1:11" ht="24.95" customHeight="1">
      <c r="A59" s="206">
        <v>3</v>
      </c>
      <c r="B59" s="207">
        <v>45765</v>
      </c>
      <c r="C59" s="208" t="s">
        <v>233</v>
      </c>
      <c r="D59" s="198" t="s">
        <v>234</v>
      </c>
      <c r="E59" s="209">
        <v>30000</v>
      </c>
      <c r="F59" s="210"/>
      <c r="G59" s="211"/>
      <c r="H59" s="212"/>
      <c r="I59" s="213">
        <v>30000</v>
      </c>
      <c r="J59" s="214">
        <f t="shared" si="0"/>
        <v>25000</v>
      </c>
      <c r="K59" s="205">
        <f t="shared" si="1"/>
        <v>60000</v>
      </c>
    </row>
    <row r="60" spans="1:11" ht="24.95" customHeight="1">
      <c r="A60" s="206">
        <v>4</v>
      </c>
      <c r="B60" s="207">
        <v>45778</v>
      </c>
      <c r="C60" s="208" t="s">
        <v>235</v>
      </c>
      <c r="D60" s="198" t="s">
        <v>236</v>
      </c>
      <c r="E60" s="209">
        <v>25000</v>
      </c>
      <c r="F60" s="210"/>
      <c r="G60" s="211">
        <v>5000</v>
      </c>
      <c r="H60" s="212"/>
      <c r="I60" s="213">
        <v>20000</v>
      </c>
      <c r="J60" s="214">
        <f t="shared" si="0"/>
        <v>20000</v>
      </c>
      <c r="K60" s="205">
        <f t="shared" si="1"/>
        <v>40000</v>
      </c>
    </row>
    <row r="61" spans="1:11" ht="24.95" customHeight="1">
      <c r="A61" s="206">
        <v>5</v>
      </c>
      <c r="B61" s="207">
        <v>45823</v>
      </c>
      <c r="C61" s="208" t="s">
        <v>237</v>
      </c>
      <c r="D61" s="198" t="s">
        <v>238</v>
      </c>
      <c r="E61" s="209">
        <v>10000</v>
      </c>
      <c r="F61" s="210"/>
      <c r="G61" s="211"/>
      <c r="H61" s="212"/>
      <c r="I61" s="213">
        <v>10000</v>
      </c>
      <c r="J61" s="214">
        <f t="shared" si="0"/>
        <v>20000</v>
      </c>
      <c r="K61" s="205">
        <f t="shared" si="1"/>
        <v>30000</v>
      </c>
    </row>
    <row r="62" spans="1:11" ht="24.95" customHeight="1">
      <c r="A62" s="206">
        <v>6</v>
      </c>
      <c r="B62" s="207">
        <v>45870</v>
      </c>
      <c r="C62" s="208" t="s">
        <v>239</v>
      </c>
      <c r="D62" s="198" t="s">
        <v>240</v>
      </c>
      <c r="E62" s="209">
        <v>3000</v>
      </c>
      <c r="F62" s="210"/>
      <c r="G62" s="211"/>
      <c r="H62" s="212"/>
      <c r="I62" s="213">
        <v>3000</v>
      </c>
      <c r="J62" s="214">
        <f t="shared" si="0"/>
        <v>20000</v>
      </c>
      <c r="K62" s="205">
        <f t="shared" si="1"/>
        <v>27000</v>
      </c>
    </row>
    <row r="63" spans="1:11" ht="24.95" customHeight="1">
      <c r="A63" s="206">
        <v>7</v>
      </c>
      <c r="B63" s="207">
        <v>45901</v>
      </c>
      <c r="C63" s="208" t="s">
        <v>241</v>
      </c>
      <c r="D63" s="198"/>
      <c r="E63" s="209"/>
      <c r="F63" s="210">
        <v>10</v>
      </c>
      <c r="G63" s="211"/>
      <c r="H63" s="212">
        <v>10</v>
      </c>
      <c r="I63" s="213"/>
      <c r="J63" s="214">
        <f t="shared" si="0"/>
        <v>20010</v>
      </c>
      <c r="K63" s="205">
        <f t="shared" si="1"/>
        <v>27010</v>
      </c>
    </row>
    <row r="64" spans="1:11" ht="24.95" customHeight="1">
      <c r="A64" s="206">
        <v>8</v>
      </c>
      <c r="B64" s="207">
        <v>45901</v>
      </c>
      <c r="C64" s="208" t="s">
        <v>242</v>
      </c>
      <c r="D64" s="198" t="s">
        <v>243</v>
      </c>
      <c r="E64" s="209">
        <v>20000</v>
      </c>
      <c r="F64" s="210"/>
      <c r="G64" s="211"/>
      <c r="H64" s="212"/>
      <c r="I64" s="213">
        <v>20000</v>
      </c>
      <c r="J64" s="214">
        <f t="shared" si="0"/>
        <v>20010</v>
      </c>
      <c r="K64" s="205">
        <f t="shared" si="1"/>
        <v>7010</v>
      </c>
    </row>
    <row r="65" spans="1:11" ht="24.95" customHeight="1">
      <c r="A65" s="206">
        <v>9</v>
      </c>
      <c r="B65" s="207">
        <v>45925</v>
      </c>
      <c r="C65" s="208" t="s">
        <v>244</v>
      </c>
      <c r="D65" s="198" t="s">
        <v>245</v>
      </c>
      <c r="E65" s="209">
        <v>10000</v>
      </c>
      <c r="F65" s="210"/>
      <c r="G65" s="211">
        <v>5000</v>
      </c>
      <c r="H65" s="212"/>
      <c r="I65" s="213">
        <v>5000</v>
      </c>
      <c r="J65" s="214">
        <f t="shared" si="0"/>
        <v>15010</v>
      </c>
      <c r="K65" s="205">
        <f t="shared" si="1"/>
        <v>2010</v>
      </c>
    </row>
    <row r="66" spans="1:11" ht="24.95" customHeight="1">
      <c r="A66" s="206">
        <v>10</v>
      </c>
      <c r="B66" s="207"/>
      <c r="C66" s="198"/>
      <c r="D66" s="198"/>
      <c r="E66" s="199"/>
      <c r="F66" s="200"/>
      <c r="G66" s="215"/>
      <c r="H66" s="216"/>
      <c r="I66" s="217"/>
      <c r="J66" s="214">
        <f t="shared" si="0"/>
        <v>15010</v>
      </c>
      <c r="K66" s="205">
        <f t="shared" si="1"/>
        <v>2010</v>
      </c>
    </row>
    <row r="67" spans="1:11" ht="24.95" customHeight="1">
      <c r="A67" s="206">
        <v>11</v>
      </c>
      <c r="B67" s="207"/>
      <c r="C67" s="208"/>
      <c r="D67" s="198"/>
      <c r="E67" s="209"/>
      <c r="F67" s="218"/>
      <c r="G67" s="211"/>
      <c r="H67" s="212"/>
      <c r="I67" s="213"/>
      <c r="J67" s="214">
        <f t="shared" si="0"/>
        <v>15010</v>
      </c>
      <c r="K67" s="205">
        <f t="shared" si="1"/>
        <v>2010</v>
      </c>
    </row>
    <row r="68" spans="1:11" ht="24.95" customHeight="1">
      <c r="A68" s="206">
        <v>12</v>
      </c>
      <c r="B68" s="207"/>
      <c r="C68" s="208"/>
      <c r="D68" s="198"/>
      <c r="E68" s="209"/>
      <c r="F68" s="210"/>
      <c r="G68" s="211"/>
      <c r="H68" s="212"/>
      <c r="I68" s="213"/>
      <c r="J68" s="214">
        <f t="shared" si="0"/>
        <v>15010</v>
      </c>
      <c r="K68" s="205">
        <f t="shared" si="1"/>
        <v>2010</v>
      </c>
    </row>
    <row r="69" spans="1:11" ht="24.95" customHeight="1">
      <c r="A69" s="206">
        <v>13</v>
      </c>
      <c r="B69" s="207"/>
      <c r="C69" s="208"/>
      <c r="D69" s="198"/>
      <c r="E69" s="209"/>
      <c r="F69" s="218"/>
      <c r="G69" s="211"/>
      <c r="H69" s="212"/>
      <c r="I69" s="213"/>
      <c r="J69" s="214">
        <f t="shared" si="0"/>
        <v>15010</v>
      </c>
      <c r="K69" s="205">
        <f t="shared" si="1"/>
        <v>2010</v>
      </c>
    </row>
    <row r="70" spans="1:11" ht="24.95" customHeight="1">
      <c r="A70" s="206">
        <v>14</v>
      </c>
      <c r="B70" s="219"/>
      <c r="C70" s="220"/>
      <c r="D70" s="221"/>
      <c r="E70" s="222"/>
      <c r="F70" s="218"/>
      <c r="G70" s="215"/>
      <c r="H70" s="216"/>
      <c r="I70" s="217"/>
      <c r="J70" s="214">
        <f t="shared" si="0"/>
        <v>15010</v>
      </c>
      <c r="K70" s="205">
        <f t="shared" si="1"/>
        <v>2010</v>
      </c>
    </row>
    <row r="71" spans="1:11" ht="24.95" customHeight="1">
      <c r="A71" s="206">
        <v>15</v>
      </c>
      <c r="B71" s="219"/>
      <c r="C71" s="220"/>
      <c r="D71" s="221"/>
      <c r="E71" s="222"/>
      <c r="F71" s="218"/>
      <c r="G71" s="215"/>
      <c r="H71" s="216"/>
      <c r="I71" s="217"/>
      <c r="J71" s="214">
        <f t="shared" si="0"/>
        <v>15010</v>
      </c>
      <c r="K71" s="205">
        <f t="shared" si="1"/>
        <v>2010</v>
      </c>
    </row>
    <row r="72" spans="1:11" ht="24.95" customHeight="1">
      <c r="A72" s="77"/>
      <c r="B72" s="77"/>
      <c r="C72" s="77"/>
      <c r="D72" s="77"/>
      <c r="E72" s="223">
        <f>SUM(E57:E71)</f>
        <v>108000</v>
      </c>
      <c r="F72" s="224">
        <f>SUM(F57:F71)</f>
        <v>20010</v>
      </c>
      <c r="G72" s="225">
        <f>SUM(G57:G71)</f>
        <v>10000</v>
      </c>
      <c r="H72" s="226">
        <f>SUM(H57:H71)</f>
        <v>10</v>
      </c>
      <c r="I72" s="227">
        <f>SUM(I57:I71)</f>
        <v>98000</v>
      </c>
      <c r="J72" s="223">
        <f>J71</f>
        <v>15010</v>
      </c>
      <c r="K72" s="223">
        <f>K71</f>
        <v>2010</v>
      </c>
    </row>
    <row r="73" spans="1:11" ht="24.95" customHeight="1">
      <c r="A73" s="77"/>
      <c r="B73" s="77"/>
      <c r="C73" s="77"/>
      <c r="D73" s="77"/>
      <c r="F73" s="228" t="s">
        <v>204</v>
      </c>
      <c r="G73" s="229" t="s">
        <v>205</v>
      </c>
      <c r="H73" s="230" t="s">
        <v>246</v>
      </c>
      <c r="I73" s="231" t="s">
        <v>247</v>
      </c>
      <c r="J73" s="232" t="s">
        <v>208</v>
      </c>
      <c r="K73" s="232" t="s">
        <v>209</v>
      </c>
    </row>
    <row r="76" spans="1:11" ht="24.95" customHeight="1">
      <c r="A76" s="167" t="s">
        <v>263</v>
      </c>
      <c r="B76" s="165"/>
      <c r="C76" s="165"/>
      <c r="D76" s="165"/>
      <c r="E76" s="165"/>
      <c r="F76" s="165"/>
      <c r="G76" s="165"/>
      <c r="H76" s="165"/>
    </row>
    <row r="77" spans="1:11" ht="24.95" customHeight="1">
      <c r="A77" s="75"/>
      <c r="B77" s="76"/>
      <c r="C77" s="76"/>
      <c r="D77" s="76"/>
      <c r="E77" s="76"/>
      <c r="F77" s="76"/>
      <c r="G77" s="76"/>
      <c r="H77" s="76"/>
    </row>
    <row r="78" spans="1:11" ht="24.95" customHeight="1">
      <c r="A78" s="25" t="s">
        <v>49</v>
      </c>
      <c r="B78" s="168" t="s">
        <v>216</v>
      </c>
      <c r="C78" s="27"/>
      <c r="D78" s="27"/>
      <c r="E78" s="27"/>
      <c r="F78" s="27"/>
      <c r="G78" s="27"/>
      <c r="H78" s="27"/>
    </row>
    <row r="79" spans="1:11" ht="24.95" customHeight="1">
      <c r="A79" s="25" t="s">
        <v>49</v>
      </c>
      <c r="B79" s="26" t="s">
        <v>229</v>
      </c>
      <c r="C79" s="27"/>
      <c r="D79" s="27"/>
      <c r="E79" s="27"/>
      <c r="F79" s="27"/>
      <c r="G79" s="27"/>
      <c r="H79" s="27"/>
    </row>
    <row r="80" spans="1:11" ht="24.95" customHeight="1">
      <c r="A80" s="166"/>
      <c r="B80" s="166"/>
      <c r="C80" s="166"/>
      <c r="D80" s="166"/>
      <c r="E80" s="166"/>
      <c r="F80" s="166"/>
      <c r="G80" s="166"/>
      <c r="H80" s="166"/>
    </row>
    <row r="81" spans="1:8" ht="24.95" customHeight="1">
      <c r="A81" s="166"/>
      <c r="B81" s="166"/>
      <c r="C81" s="166"/>
      <c r="D81" s="166"/>
      <c r="E81" s="166"/>
      <c r="F81" s="166"/>
      <c r="G81" s="166"/>
      <c r="H81" s="166"/>
    </row>
    <row r="82" spans="1:8" ht="24.95" customHeight="1">
      <c r="A82" s="319" t="s">
        <v>211</v>
      </c>
      <c r="B82" s="320"/>
      <c r="C82" s="320"/>
      <c r="D82" s="320"/>
      <c r="E82" s="320"/>
      <c r="F82" s="320"/>
      <c r="G82" s="320"/>
      <c r="H82" s="321"/>
    </row>
    <row r="83" spans="1:8" ht="24.95" customHeight="1">
      <c r="A83" s="322"/>
      <c r="B83" s="323"/>
      <c r="C83" s="323"/>
      <c r="D83" s="323"/>
      <c r="E83" s="323"/>
      <c r="F83" s="323"/>
      <c r="G83" s="323"/>
      <c r="H83" s="324"/>
    </row>
    <row r="84" spans="1:8" ht="24.95" customHeight="1">
      <c r="A84" s="322"/>
      <c r="B84" s="323"/>
      <c r="C84" s="323"/>
      <c r="D84" s="323"/>
      <c r="E84" s="323"/>
      <c r="F84" s="323"/>
      <c r="G84" s="323"/>
      <c r="H84" s="324"/>
    </row>
    <row r="85" spans="1:8" ht="24.95" customHeight="1">
      <c r="A85" s="322"/>
      <c r="B85" s="323"/>
      <c r="C85" s="323"/>
      <c r="D85" s="323"/>
      <c r="E85" s="323"/>
      <c r="F85" s="323"/>
      <c r="G85" s="323"/>
      <c r="H85" s="324"/>
    </row>
    <row r="86" spans="1:8" ht="24.95" customHeight="1">
      <c r="A86" s="322"/>
      <c r="B86" s="323"/>
      <c r="C86" s="323"/>
      <c r="D86" s="323"/>
      <c r="E86" s="323"/>
      <c r="F86" s="323"/>
      <c r="G86" s="323"/>
      <c r="H86" s="324"/>
    </row>
    <row r="87" spans="1:8" ht="24.95" customHeight="1">
      <c r="A87" s="322"/>
      <c r="B87" s="323"/>
      <c r="C87" s="323"/>
      <c r="D87" s="323"/>
      <c r="E87" s="323"/>
      <c r="F87" s="323"/>
      <c r="G87" s="323"/>
      <c r="H87" s="324"/>
    </row>
    <row r="88" spans="1:8" ht="24.95" customHeight="1">
      <c r="A88" s="322"/>
      <c r="B88" s="323"/>
      <c r="C88" s="323"/>
      <c r="D88" s="323"/>
      <c r="E88" s="323"/>
      <c r="F88" s="323"/>
      <c r="G88" s="323"/>
      <c r="H88" s="324"/>
    </row>
    <row r="89" spans="1:8" ht="24.95" customHeight="1">
      <c r="A89" s="322"/>
      <c r="B89" s="323"/>
      <c r="C89" s="323"/>
      <c r="D89" s="323"/>
      <c r="E89" s="323"/>
      <c r="F89" s="323"/>
      <c r="G89" s="323"/>
      <c r="H89" s="324"/>
    </row>
    <row r="90" spans="1:8" ht="24.95" customHeight="1">
      <c r="A90" s="322"/>
      <c r="B90" s="323"/>
      <c r="C90" s="323"/>
      <c r="D90" s="323"/>
      <c r="E90" s="323"/>
      <c r="F90" s="323"/>
      <c r="G90" s="323"/>
      <c r="H90" s="324"/>
    </row>
    <row r="91" spans="1:8" ht="24.95" customHeight="1">
      <c r="A91" s="322"/>
      <c r="B91" s="323"/>
      <c r="C91" s="323"/>
      <c r="D91" s="323"/>
      <c r="E91" s="323"/>
      <c r="F91" s="323"/>
      <c r="G91" s="323"/>
      <c r="H91" s="324"/>
    </row>
    <row r="92" spans="1:8" ht="24.95" customHeight="1">
      <c r="A92" s="322"/>
      <c r="B92" s="323"/>
      <c r="C92" s="323"/>
      <c r="D92" s="323"/>
      <c r="E92" s="323"/>
      <c r="F92" s="323"/>
      <c r="G92" s="323"/>
      <c r="H92" s="324"/>
    </row>
    <row r="93" spans="1:8" ht="24.95" customHeight="1">
      <c r="A93" s="322"/>
      <c r="B93" s="323"/>
      <c r="C93" s="323"/>
      <c r="D93" s="323"/>
      <c r="E93" s="323"/>
      <c r="F93" s="323"/>
      <c r="G93" s="323"/>
      <c r="H93" s="324"/>
    </row>
    <row r="94" spans="1:8" ht="24.95" customHeight="1">
      <c r="A94" s="322"/>
      <c r="B94" s="323"/>
      <c r="C94" s="323"/>
      <c r="D94" s="323"/>
      <c r="E94" s="323"/>
      <c r="F94" s="323"/>
      <c r="G94" s="323"/>
      <c r="H94" s="324"/>
    </row>
    <row r="95" spans="1:8" ht="24.95" customHeight="1">
      <c r="A95" s="322"/>
      <c r="B95" s="323"/>
      <c r="C95" s="323"/>
      <c r="D95" s="323"/>
      <c r="E95" s="323"/>
      <c r="F95" s="323"/>
      <c r="G95" s="323"/>
      <c r="H95" s="324"/>
    </row>
    <row r="96" spans="1:8" ht="24.95" customHeight="1">
      <c r="A96" s="322"/>
      <c r="B96" s="323"/>
      <c r="C96" s="323"/>
      <c r="D96" s="323"/>
      <c r="E96" s="323"/>
      <c r="F96" s="323"/>
      <c r="G96" s="323"/>
      <c r="H96" s="324"/>
    </row>
    <row r="97" spans="1:8" ht="24.95" customHeight="1">
      <c r="A97" s="322"/>
      <c r="B97" s="323"/>
      <c r="C97" s="323"/>
      <c r="D97" s="323"/>
      <c r="E97" s="323"/>
      <c r="F97" s="323"/>
      <c r="G97" s="323"/>
      <c r="H97" s="324"/>
    </row>
    <row r="98" spans="1:8" ht="24.95" customHeight="1">
      <c r="A98" s="322"/>
      <c r="B98" s="323"/>
      <c r="C98" s="323"/>
      <c r="D98" s="323"/>
      <c r="E98" s="323"/>
      <c r="F98" s="323"/>
      <c r="G98" s="323"/>
      <c r="H98" s="324"/>
    </row>
    <row r="99" spans="1:8" ht="24.95" customHeight="1">
      <c r="A99" s="322"/>
      <c r="B99" s="323"/>
      <c r="C99" s="323"/>
      <c r="D99" s="323"/>
      <c r="E99" s="323"/>
      <c r="F99" s="323"/>
      <c r="G99" s="323"/>
      <c r="H99" s="324"/>
    </row>
    <row r="100" spans="1:8" ht="24.95" customHeight="1">
      <c r="A100" s="322"/>
      <c r="B100" s="323"/>
      <c r="C100" s="323"/>
      <c r="D100" s="323"/>
      <c r="E100" s="323"/>
      <c r="F100" s="323"/>
      <c r="G100" s="323"/>
      <c r="H100" s="324"/>
    </row>
    <row r="101" spans="1:8" ht="24.95" customHeight="1">
      <c r="A101" s="322"/>
      <c r="B101" s="323"/>
      <c r="C101" s="323"/>
      <c r="D101" s="323"/>
      <c r="E101" s="323"/>
      <c r="F101" s="323"/>
      <c r="G101" s="323"/>
      <c r="H101" s="324"/>
    </row>
    <row r="102" spans="1:8" ht="24.95" customHeight="1">
      <c r="A102" s="322"/>
      <c r="B102" s="323"/>
      <c r="C102" s="323"/>
      <c r="D102" s="323"/>
      <c r="E102" s="323"/>
      <c r="F102" s="323"/>
      <c r="G102" s="323"/>
      <c r="H102" s="324"/>
    </row>
    <row r="103" spans="1:8" ht="24.95" customHeight="1">
      <c r="A103" s="322"/>
      <c r="B103" s="323"/>
      <c r="C103" s="323"/>
      <c r="D103" s="323"/>
      <c r="E103" s="323"/>
      <c r="F103" s="323"/>
      <c r="G103" s="323"/>
      <c r="H103" s="324"/>
    </row>
    <row r="104" spans="1:8" ht="24.95" customHeight="1">
      <c r="A104" s="322"/>
      <c r="B104" s="323"/>
      <c r="C104" s="323"/>
      <c r="D104" s="323"/>
      <c r="E104" s="323"/>
      <c r="F104" s="323"/>
      <c r="G104" s="323"/>
      <c r="H104" s="324"/>
    </row>
    <row r="105" spans="1:8" ht="24.95" customHeight="1">
      <c r="A105" s="322"/>
      <c r="B105" s="323"/>
      <c r="C105" s="323"/>
      <c r="D105" s="323"/>
      <c r="E105" s="323"/>
      <c r="F105" s="323"/>
      <c r="G105" s="323"/>
      <c r="H105" s="324"/>
    </row>
    <row r="106" spans="1:8" ht="24.95" customHeight="1">
      <c r="A106" s="322"/>
      <c r="B106" s="323"/>
      <c r="C106" s="323"/>
      <c r="D106" s="323"/>
      <c r="E106" s="323"/>
      <c r="F106" s="323"/>
      <c r="G106" s="323"/>
      <c r="H106" s="324"/>
    </row>
    <row r="107" spans="1:8" ht="24.95" customHeight="1">
      <c r="A107" s="322"/>
      <c r="B107" s="323"/>
      <c r="C107" s="323"/>
      <c r="D107" s="323"/>
      <c r="E107" s="323"/>
      <c r="F107" s="323"/>
      <c r="G107" s="323"/>
      <c r="H107" s="324"/>
    </row>
    <row r="108" spans="1:8" ht="24.95" customHeight="1">
      <c r="A108" s="322"/>
      <c r="B108" s="323"/>
      <c r="C108" s="323"/>
      <c r="D108" s="323"/>
      <c r="E108" s="323"/>
      <c r="F108" s="323"/>
      <c r="G108" s="323"/>
      <c r="H108" s="324"/>
    </row>
    <row r="109" spans="1:8" ht="24.95" customHeight="1">
      <c r="A109" s="322"/>
      <c r="B109" s="323"/>
      <c r="C109" s="323"/>
      <c r="D109" s="323"/>
      <c r="E109" s="323"/>
      <c r="F109" s="323"/>
      <c r="G109" s="323"/>
      <c r="H109" s="324"/>
    </row>
    <row r="110" spans="1:8" ht="24.95" customHeight="1">
      <c r="A110" s="322"/>
      <c r="B110" s="323"/>
      <c r="C110" s="323"/>
      <c r="D110" s="323"/>
      <c r="E110" s="323"/>
      <c r="F110" s="323"/>
      <c r="G110" s="323"/>
      <c r="H110" s="324"/>
    </row>
    <row r="111" spans="1:8" ht="24.95" customHeight="1">
      <c r="A111" s="322"/>
      <c r="B111" s="323"/>
      <c r="C111" s="323"/>
      <c r="D111" s="323"/>
      <c r="E111" s="323"/>
      <c r="F111" s="323"/>
      <c r="G111" s="323"/>
      <c r="H111" s="324"/>
    </row>
    <row r="112" spans="1:8" ht="24.95" customHeight="1">
      <c r="A112" s="322"/>
      <c r="B112" s="323"/>
      <c r="C112" s="323"/>
      <c r="D112" s="323"/>
      <c r="E112" s="323"/>
      <c r="F112" s="323"/>
      <c r="G112" s="323"/>
      <c r="H112" s="324"/>
    </row>
    <row r="113" spans="1:8" ht="24.95" customHeight="1">
      <c r="A113" s="322"/>
      <c r="B113" s="323"/>
      <c r="C113" s="323"/>
      <c r="D113" s="323"/>
      <c r="E113" s="323"/>
      <c r="F113" s="323"/>
      <c r="G113" s="323"/>
      <c r="H113" s="324"/>
    </row>
    <row r="114" spans="1:8" ht="24.95" customHeight="1">
      <c r="A114" s="322"/>
      <c r="B114" s="323"/>
      <c r="C114" s="323"/>
      <c r="D114" s="323"/>
      <c r="E114" s="323"/>
      <c r="F114" s="323"/>
      <c r="G114" s="323"/>
      <c r="H114" s="324"/>
    </row>
    <row r="115" spans="1:8" ht="24.95" customHeight="1">
      <c r="A115" s="322"/>
      <c r="B115" s="323"/>
      <c r="C115" s="323"/>
      <c r="D115" s="323"/>
      <c r="E115" s="323"/>
      <c r="F115" s="323"/>
      <c r="G115" s="323"/>
      <c r="H115" s="324"/>
    </row>
    <row r="116" spans="1:8" ht="24.95" customHeight="1">
      <c r="A116" s="322"/>
      <c r="B116" s="323"/>
      <c r="C116" s="323"/>
      <c r="D116" s="323"/>
      <c r="E116" s="323"/>
      <c r="F116" s="323"/>
      <c r="G116" s="323"/>
      <c r="H116" s="324"/>
    </row>
    <row r="117" spans="1:8" ht="24.95" customHeight="1">
      <c r="A117" s="322"/>
      <c r="B117" s="323"/>
      <c r="C117" s="323"/>
      <c r="D117" s="323"/>
      <c r="E117" s="323"/>
      <c r="F117" s="323"/>
      <c r="G117" s="323"/>
      <c r="H117" s="324"/>
    </row>
    <row r="118" spans="1:8" ht="24.95" customHeight="1">
      <c r="A118" s="322"/>
      <c r="B118" s="323"/>
      <c r="C118" s="323"/>
      <c r="D118" s="323"/>
      <c r="E118" s="323"/>
      <c r="F118" s="323"/>
      <c r="G118" s="323"/>
      <c r="H118" s="324"/>
    </row>
    <row r="119" spans="1:8" ht="24.95" customHeight="1">
      <c r="A119" s="322"/>
      <c r="B119" s="323"/>
      <c r="C119" s="323"/>
      <c r="D119" s="323"/>
      <c r="E119" s="323"/>
      <c r="F119" s="323"/>
      <c r="G119" s="323"/>
      <c r="H119" s="324"/>
    </row>
    <row r="120" spans="1:8" ht="24.95" customHeight="1">
      <c r="A120" s="322"/>
      <c r="B120" s="323"/>
      <c r="C120" s="323"/>
      <c r="D120" s="323"/>
      <c r="E120" s="323"/>
      <c r="F120" s="323"/>
      <c r="G120" s="323"/>
      <c r="H120" s="324"/>
    </row>
    <row r="121" spans="1:8" ht="24.95" customHeight="1">
      <c r="A121" s="322"/>
      <c r="B121" s="323"/>
      <c r="C121" s="323"/>
      <c r="D121" s="323"/>
      <c r="E121" s="323"/>
      <c r="F121" s="323"/>
      <c r="G121" s="323"/>
      <c r="H121" s="324"/>
    </row>
    <row r="122" spans="1:8" ht="24.95" customHeight="1">
      <c r="A122" s="322"/>
      <c r="B122" s="323"/>
      <c r="C122" s="323"/>
      <c r="D122" s="323"/>
      <c r="E122" s="323"/>
      <c r="F122" s="323"/>
      <c r="G122" s="323"/>
      <c r="H122" s="324"/>
    </row>
    <row r="123" spans="1:8" ht="24.95" customHeight="1">
      <c r="A123" s="322"/>
      <c r="B123" s="323"/>
      <c r="C123" s="323"/>
      <c r="D123" s="323"/>
      <c r="E123" s="323"/>
      <c r="F123" s="323"/>
      <c r="G123" s="323"/>
      <c r="H123" s="324"/>
    </row>
    <row r="124" spans="1:8" ht="24.95" customHeight="1">
      <c r="A124" s="322"/>
      <c r="B124" s="323"/>
      <c r="C124" s="323"/>
      <c r="D124" s="323"/>
      <c r="E124" s="323"/>
      <c r="F124" s="323"/>
      <c r="G124" s="323"/>
      <c r="H124" s="324"/>
    </row>
    <row r="125" spans="1:8" ht="24.95" customHeight="1">
      <c r="A125" s="325"/>
      <c r="B125" s="326"/>
      <c r="C125" s="326"/>
      <c r="D125" s="326"/>
      <c r="E125" s="326"/>
      <c r="F125" s="326"/>
      <c r="G125" s="326"/>
      <c r="H125" s="327"/>
    </row>
  </sheetData>
  <mergeCells count="6">
    <mergeCell ref="A82:H125"/>
    <mergeCell ref="A18:A19"/>
    <mergeCell ref="A21:A22"/>
    <mergeCell ref="A26:A27"/>
    <mergeCell ref="A29:A30"/>
    <mergeCell ref="A34:A35"/>
  </mergeCells>
  <phoneticPr fontId="1"/>
  <dataValidations count="1">
    <dataValidation type="list" allowBlank="1" showInputMessage="1" showErrorMessage="1" sqref="D57:D71" xr:uid="{D85E341F-ED49-4AAB-86EF-633CF69F4051}">
      <formula1>"消耗,備品,施設,講師,ユニフォーム,参加加盟,賃借運搬,医療,合宿"</formula1>
    </dataValidation>
  </dataValidations>
  <pageMargins left="0.51181102362204722" right="0" top="0.74803149606299213" bottom="0.15748031496062992" header="0.31496062992125984" footer="0.31496062992125984"/>
  <pageSetup paperSize="9" scale="51" fitToHeight="0" orientation="portrait" r:id="rId1"/>
  <headerFooter>
    <oddFooter>&amp;R2025.05.01</oddFooter>
  </headerFooter>
  <rowBreaks count="2" manualBreakCount="2">
    <brk id="49" max="10" man="1"/>
    <brk id="75" max="10"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777A-D5AB-4777-8871-DB38696D71F8}">
  <sheetPr>
    <pageSetUpPr fitToPage="1"/>
  </sheetPr>
  <dimension ref="A1:L125"/>
  <sheetViews>
    <sheetView view="pageBreakPreview" zoomScale="70" zoomScaleNormal="100" zoomScaleSheetLayoutView="70" zoomScalePageLayoutView="85" workbookViewId="0">
      <selection activeCell="B3" sqref="B3"/>
    </sheetView>
  </sheetViews>
  <sheetFormatPr defaultColWidth="9" defaultRowHeight="24.95" customHeight="1"/>
  <cols>
    <col min="1" max="11" width="15.625" style="78" customWidth="1"/>
    <col min="12" max="16384" width="9" style="78"/>
  </cols>
  <sheetData>
    <row r="1" spans="1:11" ht="24.95" customHeight="1">
      <c r="A1" s="167" t="s">
        <v>260</v>
      </c>
      <c r="B1" s="76"/>
      <c r="C1" s="76"/>
      <c r="D1" s="76"/>
      <c r="E1" s="76"/>
      <c r="F1" s="76"/>
      <c r="G1" s="76"/>
      <c r="H1" s="76"/>
      <c r="I1" s="77"/>
      <c r="J1" s="77"/>
      <c r="K1" s="77"/>
    </row>
    <row r="2" spans="1:11" ht="24.95" customHeight="1">
      <c r="A2" s="75"/>
      <c r="B2" s="76"/>
      <c r="C2" s="76"/>
      <c r="D2" s="76"/>
      <c r="E2" s="76"/>
      <c r="F2" s="76"/>
      <c r="G2" s="76"/>
      <c r="H2" s="76"/>
      <c r="I2" s="77"/>
      <c r="J2" s="77"/>
      <c r="K2" s="77"/>
    </row>
    <row r="3" spans="1:11" ht="24.95" customHeight="1">
      <c r="A3" s="25" t="s">
        <v>43</v>
      </c>
      <c r="B3" s="168" t="s">
        <v>212</v>
      </c>
      <c r="C3" s="27"/>
      <c r="D3" s="27"/>
      <c r="E3" s="79"/>
      <c r="F3" s="79"/>
      <c r="G3" s="79"/>
      <c r="H3" s="79"/>
      <c r="I3" s="77"/>
      <c r="J3" s="77"/>
      <c r="K3" s="77"/>
    </row>
    <row r="4" spans="1:11" ht="24.95" customHeight="1">
      <c r="A4" s="25" t="s">
        <v>118</v>
      </c>
      <c r="B4" s="26" t="s">
        <v>248</v>
      </c>
      <c r="C4" s="27"/>
      <c r="D4" s="27" t="s">
        <v>249</v>
      </c>
      <c r="E4" s="27"/>
      <c r="F4" s="169"/>
      <c r="G4" s="82" t="s">
        <v>121</v>
      </c>
      <c r="H4" s="33"/>
      <c r="I4" s="77"/>
      <c r="J4" s="77"/>
      <c r="K4" s="77"/>
    </row>
    <row r="5" spans="1:11" ht="24.95" customHeight="1">
      <c r="A5" s="25" t="s">
        <v>46</v>
      </c>
      <c r="B5" s="171" t="s">
        <v>250</v>
      </c>
      <c r="C5" s="27"/>
      <c r="D5" s="27"/>
      <c r="E5" s="79"/>
      <c r="F5" s="79"/>
      <c r="G5" s="79"/>
      <c r="H5" s="84"/>
      <c r="I5" s="77"/>
      <c r="J5" s="77"/>
      <c r="K5" s="77"/>
    </row>
    <row r="6" spans="1:11" ht="24.95" customHeight="1">
      <c r="A6" s="25" t="s">
        <v>49</v>
      </c>
      <c r="B6" s="168" t="s">
        <v>216</v>
      </c>
      <c r="C6" s="27"/>
      <c r="D6" s="27"/>
      <c r="E6" s="84"/>
      <c r="F6" s="84"/>
      <c r="G6" s="84"/>
      <c r="H6" s="84"/>
      <c r="I6" s="77"/>
      <c r="J6" s="77"/>
      <c r="K6" s="77"/>
    </row>
    <row r="7" spans="1:11" ht="24.95" customHeight="1">
      <c r="A7" s="25" t="s">
        <v>51</v>
      </c>
      <c r="B7" s="26" t="s">
        <v>217</v>
      </c>
      <c r="C7" s="27"/>
      <c r="D7" s="58" t="s">
        <v>218</v>
      </c>
      <c r="E7" s="85"/>
      <c r="F7" s="86" t="s">
        <v>219</v>
      </c>
      <c r="G7" s="84"/>
      <c r="H7" s="84"/>
      <c r="I7" s="77"/>
      <c r="J7" s="77"/>
      <c r="K7" s="77"/>
    </row>
    <row r="8" spans="1:11" ht="24.95" customHeight="1">
      <c r="A8" s="25" t="s">
        <v>53</v>
      </c>
      <c r="B8" s="26" t="s">
        <v>220</v>
      </c>
      <c r="C8" s="27"/>
      <c r="D8" s="58" t="s">
        <v>218</v>
      </c>
      <c r="E8" s="85"/>
      <c r="F8" s="86" t="s">
        <v>219</v>
      </c>
      <c r="G8" s="84"/>
      <c r="H8" s="84"/>
      <c r="I8" s="77"/>
      <c r="J8" s="77"/>
      <c r="K8" s="77"/>
    </row>
    <row r="9" spans="1:11" ht="24.95" customHeight="1">
      <c r="A9" s="25" t="s">
        <v>127</v>
      </c>
      <c r="B9" s="168" t="s">
        <v>221</v>
      </c>
      <c r="C9" s="27"/>
      <c r="D9" s="27" t="s">
        <v>81</v>
      </c>
      <c r="E9" s="84"/>
      <c r="F9" s="84"/>
      <c r="G9" s="84"/>
      <c r="H9" s="84"/>
      <c r="I9" s="77"/>
      <c r="J9" s="77"/>
      <c r="K9" s="77"/>
    </row>
    <row r="10" spans="1:11" ht="24.95" customHeight="1">
      <c r="A10" s="77" t="s">
        <v>128</v>
      </c>
      <c r="B10" s="77"/>
      <c r="C10" s="77"/>
      <c r="D10" s="77"/>
      <c r="E10" s="77"/>
      <c r="F10" s="77"/>
      <c r="G10" s="77"/>
      <c r="H10" s="77"/>
      <c r="I10" s="77"/>
      <c r="J10" s="77"/>
      <c r="K10" s="77"/>
    </row>
    <row r="11" spans="1:11" ht="24.95" customHeight="1">
      <c r="A11" s="88" t="s">
        <v>222</v>
      </c>
      <c r="B11" s="77"/>
      <c r="C11" s="77"/>
      <c r="D11" s="77"/>
      <c r="E11" s="77"/>
      <c r="F11" s="77"/>
      <c r="G11" s="77"/>
      <c r="H11" s="77"/>
      <c r="I11" s="77"/>
      <c r="J11" s="77"/>
      <c r="K11" s="77"/>
    </row>
    <row r="12" spans="1:11" ht="24.95" customHeight="1">
      <c r="A12" s="88" t="s">
        <v>223</v>
      </c>
      <c r="B12" s="77"/>
      <c r="C12" s="77"/>
      <c r="D12" s="77"/>
      <c r="E12" s="77"/>
      <c r="F12" s="77"/>
      <c r="G12" s="77"/>
      <c r="H12" s="77"/>
      <c r="I12" s="77"/>
      <c r="J12" s="77"/>
      <c r="K12" s="77"/>
    </row>
    <row r="13" spans="1:11" ht="24.95" customHeight="1">
      <c r="A13" s="88" t="s">
        <v>224</v>
      </c>
      <c r="B13" s="77"/>
      <c r="C13" s="77"/>
      <c r="D13" s="77"/>
      <c r="E13" s="77"/>
      <c r="F13" s="77"/>
      <c r="G13" s="77"/>
      <c r="H13" s="77"/>
      <c r="I13" s="77"/>
      <c r="J13" s="77"/>
      <c r="K13" s="77"/>
    </row>
    <row r="14" spans="1:11" ht="24.95" customHeight="1">
      <c r="A14" s="88" t="s">
        <v>225</v>
      </c>
      <c r="B14" s="77"/>
      <c r="C14" s="77"/>
      <c r="D14" s="77"/>
      <c r="E14" s="77"/>
      <c r="F14" s="77"/>
      <c r="G14" s="77"/>
      <c r="H14" s="77"/>
      <c r="I14" s="77"/>
      <c r="J14" s="77"/>
      <c r="K14" s="77"/>
    </row>
    <row r="15" spans="1:11" ht="24.95" customHeight="1">
      <c r="A15" s="89"/>
      <c r="B15" s="77"/>
      <c r="C15" s="77"/>
      <c r="D15" s="77"/>
      <c r="E15" s="77"/>
      <c r="F15" s="77"/>
      <c r="G15" s="77"/>
      <c r="H15" s="77"/>
      <c r="I15" s="77"/>
      <c r="J15" s="77"/>
      <c r="K15" s="77"/>
    </row>
    <row r="16" spans="1:11" ht="24.95" customHeight="1">
      <c r="A16" s="89"/>
      <c r="B16" s="77"/>
      <c r="C16" s="77"/>
      <c r="D16" s="77"/>
      <c r="E16" s="77"/>
      <c r="F16" s="77"/>
      <c r="G16" s="77"/>
      <c r="H16" s="77"/>
      <c r="I16" s="77"/>
      <c r="J16" s="77"/>
      <c r="K16" s="77"/>
    </row>
    <row r="17" spans="1:11" ht="24.95" customHeight="1">
      <c r="A17" s="90" t="s">
        <v>133</v>
      </c>
      <c r="B17" s="77"/>
      <c r="C17" s="77"/>
      <c r="D17" s="77"/>
      <c r="E17" s="77"/>
      <c r="F17" s="77"/>
      <c r="G17" s="77"/>
      <c r="H17" s="77"/>
      <c r="I17" s="77"/>
      <c r="J17" s="77"/>
      <c r="K17" s="77"/>
    </row>
    <row r="18" spans="1:11" ht="21" customHeight="1">
      <c r="A18" s="317" t="s">
        <v>134</v>
      </c>
      <c r="B18" s="91" t="s">
        <v>135</v>
      </c>
      <c r="C18" s="91" t="s">
        <v>136</v>
      </c>
      <c r="D18" s="91" t="s">
        <v>137</v>
      </c>
      <c r="E18" s="91" t="s">
        <v>138</v>
      </c>
      <c r="F18" s="91" t="s">
        <v>139</v>
      </c>
      <c r="G18" s="91" t="s">
        <v>140</v>
      </c>
      <c r="H18" s="91" t="s">
        <v>141</v>
      </c>
      <c r="I18" s="92" t="s">
        <v>142</v>
      </c>
      <c r="J18" s="77"/>
      <c r="K18" s="77"/>
    </row>
    <row r="19" spans="1:11" ht="24.95" customHeight="1">
      <c r="A19" s="318"/>
      <c r="B19" s="93" t="s">
        <v>143</v>
      </c>
      <c r="C19" s="172">
        <v>5000</v>
      </c>
      <c r="D19" s="173">
        <v>20010</v>
      </c>
      <c r="E19" s="174">
        <v>10000</v>
      </c>
      <c r="F19" s="97">
        <f>C19+D19-E19</f>
        <v>15010</v>
      </c>
      <c r="G19" s="94">
        <v>15010</v>
      </c>
      <c r="H19" s="94">
        <v>0</v>
      </c>
      <c r="I19" s="98">
        <f>G19+H19</f>
        <v>15010</v>
      </c>
      <c r="J19" s="77"/>
      <c r="K19" s="77"/>
    </row>
    <row r="20" spans="1:11" ht="24.95" customHeight="1">
      <c r="A20" s="77"/>
      <c r="B20" s="77"/>
      <c r="C20" s="77"/>
      <c r="D20" s="77"/>
      <c r="E20" s="77"/>
      <c r="F20" s="99" t="s">
        <v>144</v>
      </c>
      <c r="G20" s="77"/>
      <c r="H20" s="77"/>
      <c r="I20" s="100" t="str">
        <f>IF(F19=I19,"一致","不一致")</f>
        <v>一致</v>
      </c>
      <c r="J20" s="77"/>
      <c r="K20" s="77"/>
    </row>
    <row r="21" spans="1:11" ht="21" customHeight="1">
      <c r="A21" s="317" t="s">
        <v>145</v>
      </c>
      <c r="B21" s="91" t="s">
        <v>135</v>
      </c>
      <c r="C21" s="91" t="s">
        <v>154</v>
      </c>
      <c r="D21" s="91" t="s">
        <v>147</v>
      </c>
      <c r="E21" s="91" t="s">
        <v>148</v>
      </c>
      <c r="F21" s="91" t="s">
        <v>149</v>
      </c>
      <c r="G21" s="91" t="s">
        <v>150</v>
      </c>
      <c r="H21" s="101" t="s">
        <v>151</v>
      </c>
      <c r="I21" s="77"/>
      <c r="J21" s="77"/>
      <c r="K21" s="77"/>
    </row>
    <row r="22" spans="1:11" ht="24.95" customHeight="1">
      <c r="A22" s="318"/>
      <c r="B22" s="93" t="s">
        <v>143</v>
      </c>
      <c r="C22" s="172">
        <v>100000</v>
      </c>
      <c r="D22" s="175">
        <v>10</v>
      </c>
      <c r="E22" s="176">
        <v>98000</v>
      </c>
      <c r="F22" s="97">
        <f>C22+D22-E22</f>
        <v>2010</v>
      </c>
      <c r="G22" s="94">
        <v>2010</v>
      </c>
      <c r="H22" s="104"/>
      <c r="I22" s="100" t="str">
        <f>IF(F22=G22,"一致","不一致")</f>
        <v>一致</v>
      </c>
      <c r="J22" s="77"/>
      <c r="K22" s="77"/>
    </row>
    <row r="23" spans="1:11" ht="24.95" customHeight="1">
      <c r="A23" s="77"/>
      <c r="B23" s="77"/>
      <c r="C23" s="77"/>
      <c r="D23" s="77"/>
      <c r="E23" s="77"/>
      <c r="F23" s="99" t="s">
        <v>152</v>
      </c>
      <c r="G23" s="77"/>
      <c r="H23" s="105"/>
      <c r="I23" s="77"/>
      <c r="J23" s="77"/>
      <c r="K23" s="77"/>
    </row>
    <row r="24" spans="1:11" ht="24.95" customHeight="1">
      <c r="A24" s="77"/>
      <c r="B24" s="77"/>
      <c r="C24" s="77"/>
      <c r="D24" s="77"/>
      <c r="E24" s="77"/>
      <c r="F24" s="77"/>
      <c r="G24" s="77"/>
      <c r="H24" s="77"/>
      <c r="I24" s="77"/>
      <c r="J24" s="77"/>
    </row>
    <row r="25" spans="1:11" ht="24.95" customHeight="1">
      <c r="A25" s="90" t="s">
        <v>251</v>
      </c>
      <c r="B25" s="77"/>
      <c r="C25" s="77"/>
      <c r="D25" s="77"/>
      <c r="E25" s="77"/>
      <c r="F25" s="77"/>
      <c r="G25" s="77"/>
      <c r="H25" s="77"/>
      <c r="I25" s="77"/>
      <c r="J25" s="77"/>
    </row>
    <row r="26" spans="1:11" ht="21" customHeight="1">
      <c r="A26" s="317" t="s">
        <v>134</v>
      </c>
      <c r="B26" s="91" t="s">
        <v>135</v>
      </c>
      <c r="C26" s="91" t="s">
        <v>136</v>
      </c>
      <c r="D26" s="91" t="s">
        <v>137</v>
      </c>
      <c r="E26" s="91" t="s">
        <v>138</v>
      </c>
      <c r="F26" s="91" t="s">
        <v>139</v>
      </c>
      <c r="G26" s="91" t="s">
        <v>140</v>
      </c>
      <c r="H26" s="91" t="s">
        <v>141</v>
      </c>
      <c r="I26" s="92" t="s">
        <v>142</v>
      </c>
      <c r="J26" s="77"/>
    </row>
    <row r="27" spans="1:11" ht="24.95" customHeight="1">
      <c r="A27" s="318"/>
      <c r="B27" s="93" t="s">
        <v>153</v>
      </c>
      <c r="C27" s="172">
        <v>5000</v>
      </c>
      <c r="D27" s="173">
        <v>40020</v>
      </c>
      <c r="E27" s="174">
        <v>18000</v>
      </c>
      <c r="F27" s="97">
        <f>C27+D27-E27</f>
        <v>27020</v>
      </c>
      <c r="G27" s="94">
        <v>27020</v>
      </c>
      <c r="H27" s="94">
        <v>0</v>
      </c>
      <c r="I27" s="98">
        <f>G27+H27</f>
        <v>27020</v>
      </c>
      <c r="J27" s="77"/>
    </row>
    <row r="28" spans="1:11" ht="24.95" customHeight="1">
      <c r="A28" s="77"/>
      <c r="B28" s="77"/>
      <c r="C28" s="77"/>
      <c r="D28" s="77"/>
      <c r="E28" s="77"/>
      <c r="F28" s="99" t="s">
        <v>144</v>
      </c>
      <c r="G28" s="77"/>
      <c r="H28" s="77"/>
      <c r="I28" s="100" t="str">
        <f>IF(F27=I27,"一致","不一致")</f>
        <v>一致</v>
      </c>
      <c r="J28" s="77"/>
      <c r="K28" s="77"/>
    </row>
    <row r="29" spans="1:11" ht="21" customHeight="1">
      <c r="A29" s="317" t="s">
        <v>145</v>
      </c>
      <c r="B29" s="91" t="s">
        <v>135</v>
      </c>
      <c r="C29" s="91" t="s">
        <v>154</v>
      </c>
      <c r="D29" s="91" t="s">
        <v>147</v>
      </c>
      <c r="E29" s="91" t="s">
        <v>148</v>
      </c>
      <c r="F29" s="91" t="s">
        <v>149</v>
      </c>
      <c r="G29" s="91" t="s">
        <v>150</v>
      </c>
      <c r="H29" s="101" t="s">
        <v>151</v>
      </c>
      <c r="I29" s="77"/>
      <c r="J29" s="77"/>
      <c r="K29" s="77"/>
    </row>
    <row r="30" spans="1:11" ht="24.95" customHeight="1">
      <c r="A30" s="318"/>
      <c r="B30" s="93" t="s">
        <v>153</v>
      </c>
      <c r="C30" s="172">
        <v>100000</v>
      </c>
      <c r="D30" s="175">
        <v>20</v>
      </c>
      <c r="E30" s="176">
        <v>100000</v>
      </c>
      <c r="F30" s="97">
        <f>C30+D30-E30</f>
        <v>20</v>
      </c>
      <c r="G30" s="94">
        <v>20</v>
      </c>
      <c r="H30" s="104"/>
      <c r="I30" s="100" t="str">
        <f>IF(F30=G30,"一致","不一致")</f>
        <v>一致</v>
      </c>
      <c r="J30" s="77"/>
      <c r="K30" s="77"/>
    </row>
    <row r="31" spans="1:11" ht="24.95" customHeight="1">
      <c r="A31" s="77"/>
      <c r="B31" s="77"/>
      <c r="C31" s="77"/>
      <c r="D31" s="77"/>
      <c r="E31" s="77"/>
      <c r="F31" s="99" t="s">
        <v>152</v>
      </c>
      <c r="G31" s="77"/>
      <c r="H31" s="77"/>
      <c r="I31" s="77"/>
      <c r="J31" s="77"/>
      <c r="K31" s="77"/>
    </row>
    <row r="32" spans="1:11" ht="24.95" customHeight="1">
      <c r="A32" s="77"/>
      <c r="B32" s="77"/>
      <c r="C32" s="77"/>
      <c r="D32" s="77"/>
      <c r="E32" s="77"/>
      <c r="F32" s="77"/>
      <c r="G32" s="77"/>
      <c r="H32" s="77"/>
      <c r="I32" s="77"/>
      <c r="J32" s="77"/>
      <c r="K32" s="77"/>
    </row>
    <row r="33" spans="1:12" ht="24.95" customHeight="1">
      <c r="A33" s="90" t="s">
        <v>155</v>
      </c>
      <c r="B33" s="77"/>
      <c r="C33" s="77"/>
      <c r="D33" s="77"/>
      <c r="E33" s="77"/>
      <c r="F33" s="77"/>
      <c r="G33" s="77"/>
      <c r="H33" s="77"/>
      <c r="I33" s="77"/>
      <c r="J33" s="77"/>
      <c r="K33" s="77"/>
    </row>
    <row r="34" spans="1:12" ht="21">
      <c r="A34" s="233" t="s">
        <v>134</v>
      </c>
      <c r="B34" s="91" t="s">
        <v>135</v>
      </c>
      <c r="C34" s="91" t="s">
        <v>136</v>
      </c>
      <c r="D34" s="91" t="s">
        <v>137</v>
      </c>
      <c r="E34" s="91" t="s">
        <v>138</v>
      </c>
      <c r="F34" s="91" t="s">
        <v>139</v>
      </c>
      <c r="G34" s="91" t="s">
        <v>156</v>
      </c>
      <c r="H34" s="91" t="s">
        <v>141</v>
      </c>
      <c r="I34" s="92" t="s">
        <v>142</v>
      </c>
      <c r="J34" s="77"/>
      <c r="K34" s="77"/>
    </row>
    <row r="35" spans="1:12" ht="24.95" customHeight="1">
      <c r="A35" s="234"/>
      <c r="B35" s="177" t="s">
        <v>157</v>
      </c>
      <c r="C35" s="107"/>
      <c r="D35" s="107"/>
      <c r="E35" s="107"/>
      <c r="F35" s="108">
        <f>C35+D35-E35</f>
        <v>0</v>
      </c>
      <c r="G35" s="107"/>
      <c r="H35" s="94"/>
      <c r="I35" s="98">
        <f>G35+H35</f>
        <v>0</v>
      </c>
      <c r="J35" s="77"/>
      <c r="K35" s="77"/>
    </row>
    <row r="36" spans="1:12" ht="24.95" customHeight="1">
      <c r="A36" s="77"/>
      <c r="B36" s="109"/>
      <c r="C36" s="110"/>
      <c r="D36" s="110"/>
      <c r="E36" s="110"/>
      <c r="F36" s="77"/>
      <c r="G36" s="110"/>
      <c r="H36" s="77"/>
      <c r="I36" s="100" t="str">
        <f>IF(F35=I35,"一致","不一致")</f>
        <v>一致</v>
      </c>
      <c r="J36" s="77"/>
      <c r="K36" s="77"/>
    </row>
    <row r="37" spans="1:12" ht="24.95" customHeight="1">
      <c r="A37" s="77"/>
      <c r="B37" s="77"/>
      <c r="C37" s="77"/>
      <c r="D37" s="77"/>
      <c r="E37" s="77"/>
      <c r="F37" s="77"/>
      <c r="G37" s="77"/>
      <c r="H37" s="77"/>
      <c r="I37" s="77"/>
      <c r="J37" s="77"/>
      <c r="K37" s="77"/>
    </row>
    <row r="38" spans="1:12" ht="24.95" customHeight="1">
      <c r="A38" s="90" t="s">
        <v>158</v>
      </c>
      <c r="B38" s="77"/>
      <c r="C38" s="77"/>
      <c r="D38" s="77"/>
      <c r="E38" s="77"/>
      <c r="F38" s="77"/>
      <c r="G38" s="77"/>
      <c r="H38" s="77"/>
      <c r="I38" s="77"/>
      <c r="J38" s="77"/>
      <c r="K38" s="77"/>
    </row>
    <row r="39" spans="1:12" ht="24.95" customHeight="1">
      <c r="A39" s="111" t="s">
        <v>159</v>
      </c>
      <c r="B39" s="112" t="s">
        <v>160</v>
      </c>
      <c r="C39" s="113"/>
      <c r="D39" s="112" t="s">
        <v>161</v>
      </c>
      <c r="E39" s="112" t="s">
        <v>162</v>
      </c>
      <c r="F39" s="114"/>
      <c r="G39" s="115"/>
      <c r="H39" s="117"/>
      <c r="I39" s="76"/>
      <c r="J39" s="77"/>
      <c r="K39" s="77"/>
      <c r="L39" s="77"/>
    </row>
    <row r="40" spans="1:12" ht="24.95" customHeight="1">
      <c r="A40" s="118" t="s">
        <v>163</v>
      </c>
      <c r="B40" s="119" t="s">
        <v>164</v>
      </c>
      <c r="C40" s="120"/>
      <c r="D40" s="119" t="s">
        <v>165</v>
      </c>
      <c r="E40" s="121" t="s">
        <v>89</v>
      </c>
      <c r="F40" s="84"/>
      <c r="G40" s="84"/>
      <c r="H40" s="122"/>
      <c r="I40" s="77"/>
      <c r="J40" s="77"/>
      <c r="K40" s="77"/>
      <c r="L40" s="77"/>
    </row>
    <row r="41" spans="1:12" ht="24.95" customHeight="1">
      <c r="A41" s="118" t="s">
        <v>166</v>
      </c>
      <c r="B41" s="119" t="s">
        <v>167</v>
      </c>
      <c r="C41" s="120" t="s">
        <v>168</v>
      </c>
      <c r="D41" s="119" t="s">
        <v>165</v>
      </c>
      <c r="E41" s="121" t="s">
        <v>92</v>
      </c>
      <c r="F41" s="84"/>
      <c r="G41" s="84"/>
      <c r="H41" s="122"/>
      <c r="I41" s="77"/>
      <c r="J41" s="77"/>
      <c r="K41" s="77"/>
      <c r="L41" s="77"/>
    </row>
    <row r="42" spans="1:12" ht="24.95" customHeight="1">
      <c r="A42" s="118" t="s">
        <v>169</v>
      </c>
      <c r="B42" s="119" t="s">
        <v>170</v>
      </c>
      <c r="C42" s="120"/>
      <c r="D42" s="119" t="s">
        <v>165</v>
      </c>
      <c r="E42" s="121" t="s">
        <v>95</v>
      </c>
      <c r="F42" s="84"/>
      <c r="G42" s="84"/>
      <c r="H42" s="122"/>
      <c r="I42" s="77"/>
      <c r="J42" s="77"/>
      <c r="K42" s="77"/>
      <c r="L42" s="77"/>
    </row>
    <row r="43" spans="1:12" ht="24.95" customHeight="1">
      <c r="A43" s="118" t="s">
        <v>171</v>
      </c>
      <c r="B43" s="119" t="s">
        <v>172</v>
      </c>
      <c r="C43" s="120" t="s">
        <v>173</v>
      </c>
      <c r="D43" s="119" t="s">
        <v>165</v>
      </c>
      <c r="E43" s="121" t="s">
        <v>98</v>
      </c>
      <c r="F43" s="84"/>
      <c r="G43" s="84"/>
      <c r="H43" s="122"/>
      <c r="I43" s="77"/>
      <c r="J43" s="77"/>
      <c r="K43" s="77"/>
      <c r="L43" s="77"/>
    </row>
    <row r="44" spans="1:12" ht="24.95" customHeight="1">
      <c r="A44" s="118" t="s">
        <v>174</v>
      </c>
      <c r="B44" s="119" t="s">
        <v>175</v>
      </c>
      <c r="C44" s="120"/>
      <c r="D44" s="119" t="s">
        <v>165</v>
      </c>
      <c r="E44" s="121" t="s">
        <v>227</v>
      </c>
      <c r="F44" s="84"/>
      <c r="G44" s="84"/>
      <c r="H44" s="122"/>
      <c r="I44" s="77"/>
      <c r="J44" s="77"/>
      <c r="K44" s="77"/>
      <c r="L44" s="77"/>
    </row>
    <row r="45" spans="1:12" ht="24.95" customHeight="1">
      <c r="A45" s="118" t="s">
        <v>177</v>
      </c>
      <c r="B45" s="119" t="s">
        <v>228</v>
      </c>
      <c r="C45" s="120"/>
      <c r="D45" s="119" t="s">
        <v>165</v>
      </c>
      <c r="E45" s="121" t="s">
        <v>103</v>
      </c>
      <c r="F45" s="84"/>
      <c r="G45" s="84"/>
      <c r="H45" s="122"/>
      <c r="I45" s="77"/>
      <c r="J45" s="77"/>
      <c r="K45" s="77"/>
      <c r="L45" s="77"/>
    </row>
    <row r="46" spans="1:12" ht="24.95" customHeight="1">
      <c r="A46" s="118" t="s">
        <v>179</v>
      </c>
      <c r="B46" s="119" t="s">
        <v>180</v>
      </c>
      <c r="C46" s="120" t="s">
        <v>181</v>
      </c>
      <c r="D46" s="119" t="s">
        <v>165</v>
      </c>
      <c r="E46" s="121" t="s">
        <v>106</v>
      </c>
      <c r="F46" s="84"/>
      <c r="G46" s="84"/>
      <c r="H46" s="122"/>
      <c r="I46" s="77"/>
      <c r="J46" s="77"/>
      <c r="K46" s="77"/>
      <c r="L46" s="77"/>
    </row>
    <row r="47" spans="1:12" ht="24.95" customHeight="1">
      <c r="A47" s="118" t="s">
        <v>182</v>
      </c>
      <c r="B47" s="119" t="s">
        <v>183</v>
      </c>
      <c r="C47" s="120"/>
      <c r="D47" s="119" t="s">
        <v>184</v>
      </c>
      <c r="E47" s="121" t="s">
        <v>185</v>
      </c>
      <c r="F47" s="84"/>
      <c r="G47" s="84"/>
      <c r="H47" s="122"/>
      <c r="I47" s="77"/>
      <c r="J47" s="77"/>
      <c r="K47" s="77"/>
      <c r="L47" s="77"/>
    </row>
    <row r="48" spans="1:12" ht="24.95" customHeight="1">
      <c r="A48" s="118" t="s">
        <v>186</v>
      </c>
      <c r="B48" s="119" t="s">
        <v>187</v>
      </c>
      <c r="C48" s="123"/>
      <c r="D48" s="124" t="s">
        <v>188</v>
      </c>
      <c r="E48" s="121" t="s">
        <v>189</v>
      </c>
      <c r="F48" s="84"/>
      <c r="G48" s="84"/>
      <c r="H48" s="122"/>
      <c r="I48" s="77"/>
      <c r="J48" s="77"/>
      <c r="K48" s="77"/>
      <c r="L48" s="77"/>
    </row>
    <row r="49" spans="1:11" ht="24.95" customHeight="1">
      <c r="A49" s="77" t="s">
        <v>190</v>
      </c>
      <c r="B49" s="77"/>
      <c r="C49" s="77"/>
      <c r="E49" s="77"/>
      <c r="F49" s="77"/>
      <c r="G49" s="77"/>
      <c r="H49" s="77"/>
      <c r="I49" s="77"/>
      <c r="J49" s="77"/>
      <c r="K49" s="77"/>
    </row>
    <row r="50" spans="1:11" ht="24.95" customHeight="1">
      <c r="A50" s="167" t="s">
        <v>264</v>
      </c>
      <c r="B50" s="76"/>
      <c r="C50" s="76"/>
      <c r="D50" s="76"/>
      <c r="E50" s="76"/>
      <c r="F50" s="76"/>
      <c r="G50" s="76"/>
      <c r="H50" s="76"/>
      <c r="I50" s="76"/>
    </row>
    <row r="51" spans="1:11" ht="24.95" customHeight="1">
      <c r="A51" s="75"/>
      <c r="B51" s="76"/>
      <c r="C51" s="76"/>
      <c r="D51" s="76"/>
      <c r="E51" s="76"/>
      <c r="F51" s="76"/>
      <c r="G51" s="76"/>
      <c r="H51" s="76"/>
      <c r="I51" s="76"/>
    </row>
    <row r="52" spans="1:11" ht="24.95" customHeight="1">
      <c r="A52" s="25" t="s">
        <v>49</v>
      </c>
      <c r="B52" s="168" t="s">
        <v>216</v>
      </c>
      <c r="C52" s="27"/>
      <c r="D52" s="27"/>
      <c r="E52" s="27"/>
      <c r="F52" s="27"/>
      <c r="G52" s="27"/>
      <c r="H52" s="27"/>
      <c r="I52" s="27"/>
      <c r="J52" s="27"/>
    </row>
    <row r="53" spans="1:11" ht="24.95" customHeight="1">
      <c r="A53" s="25" t="s">
        <v>49</v>
      </c>
      <c r="B53" s="26" t="s">
        <v>229</v>
      </c>
      <c r="C53" s="27"/>
      <c r="D53" s="27"/>
      <c r="E53" s="27"/>
      <c r="F53" s="27"/>
      <c r="G53" s="27"/>
      <c r="H53" s="27"/>
      <c r="I53" s="27"/>
      <c r="J53" s="27"/>
    </row>
    <row r="54" spans="1:11" ht="24.95" customHeight="1">
      <c r="A54" s="75"/>
      <c r="B54" s="76"/>
      <c r="C54" s="76"/>
      <c r="D54" s="76"/>
      <c r="E54" s="76"/>
      <c r="F54" s="76"/>
      <c r="G54" s="76"/>
      <c r="H54" s="76"/>
      <c r="I54" s="76"/>
      <c r="J54" s="76"/>
    </row>
    <row r="55" spans="1:11" ht="24.95" customHeight="1">
      <c r="A55" s="178" t="s">
        <v>193</v>
      </c>
      <c r="B55" s="179" t="s">
        <v>194</v>
      </c>
      <c r="C55" s="179" t="s">
        <v>195</v>
      </c>
      <c r="D55" s="179" t="s">
        <v>196</v>
      </c>
      <c r="E55" s="179" t="s">
        <v>197</v>
      </c>
      <c r="F55" s="180" t="s">
        <v>198</v>
      </c>
      <c r="G55" s="181" t="s">
        <v>199</v>
      </c>
      <c r="H55" s="182" t="s">
        <v>200</v>
      </c>
      <c r="I55" s="183" t="s">
        <v>201</v>
      </c>
      <c r="J55" s="179" t="s">
        <v>202</v>
      </c>
      <c r="K55" s="235" t="s">
        <v>203</v>
      </c>
    </row>
    <row r="56" spans="1:11" ht="24.95" customHeight="1">
      <c r="A56" s="186"/>
      <c r="B56" s="187"/>
      <c r="C56" s="188"/>
      <c r="D56" s="188"/>
      <c r="E56" s="189"/>
      <c r="F56" s="190"/>
      <c r="G56" s="191"/>
      <c r="H56" s="192"/>
      <c r="I56" s="193"/>
      <c r="J56" s="236">
        <f>C19</f>
        <v>5000</v>
      </c>
      <c r="K56" s="237">
        <v>100000</v>
      </c>
    </row>
    <row r="57" spans="1:11" ht="24.95" customHeight="1">
      <c r="A57" s="196">
        <v>1</v>
      </c>
      <c r="B57" s="197">
        <v>45748</v>
      </c>
      <c r="C57" s="198" t="s">
        <v>230</v>
      </c>
      <c r="D57" s="198"/>
      <c r="E57" s="199"/>
      <c r="F57" s="200">
        <v>20000</v>
      </c>
      <c r="G57" s="201"/>
      <c r="H57" s="202"/>
      <c r="I57" s="203"/>
      <c r="J57" s="204">
        <f t="shared" ref="J57:J71" si="0">J56+F57-G57</f>
        <v>25000</v>
      </c>
      <c r="K57" s="205">
        <f>K56+H57-I57</f>
        <v>100000</v>
      </c>
    </row>
    <row r="58" spans="1:11" ht="24.95" customHeight="1">
      <c r="A58" s="206">
        <v>2</v>
      </c>
      <c r="B58" s="207">
        <v>45762</v>
      </c>
      <c r="C58" s="208" t="s">
        <v>231</v>
      </c>
      <c r="D58" s="198" t="s">
        <v>232</v>
      </c>
      <c r="E58" s="209">
        <v>10000</v>
      </c>
      <c r="F58" s="210"/>
      <c r="G58" s="211"/>
      <c r="H58" s="212"/>
      <c r="I58" s="213">
        <v>10000</v>
      </c>
      <c r="J58" s="214">
        <f t="shared" si="0"/>
        <v>25000</v>
      </c>
      <c r="K58" s="205">
        <f t="shared" ref="K58:K71" si="1">K57+H58-I58</f>
        <v>90000</v>
      </c>
    </row>
    <row r="59" spans="1:11" ht="24.95" customHeight="1">
      <c r="A59" s="206">
        <v>3</v>
      </c>
      <c r="B59" s="207">
        <v>45765</v>
      </c>
      <c r="C59" s="208" t="s">
        <v>233</v>
      </c>
      <c r="D59" s="198" t="s">
        <v>234</v>
      </c>
      <c r="E59" s="209">
        <v>30000</v>
      </c>
      <c r="F59" s="210"/>
      <c r="G59" s="211"/>
      <c r="H59" s="212"/>
      <c r="I59" s="213">
        <v>30000</v>
      </c>
      <c r="J59" s="214">
        <f t="shared" si="0"/>
        <v>25000</v>
      </c>
      <c r="K59" s="205">
        <f t="shared" si="1"/>
        <v>60000</v>
      </c>
    </row>
    <row r="60" spans="1:11" ht="24.95" customHeight="1">
      <c r="A60" s="206">
        <v>4</v>
      </c>
      <c r="B60" s="207">
        <v>45778</v>
      </c>
      <c r="C60" s="208" t="s">
        <v>235</v>
      </c>
      <c r="D60" s="198" t="s">
        <v>236</v>
      </c>
      <c r="E60" s="209">
        <v>25000</v>
      </c>
      <c r="F60" s="210"/>
      <c r="G60" s="211">
        <v>5000</v>
      </c>
      <c r="H60" s="212"/>
      <c r="I60" s="213">
        <v>20000</v>
      </c>
      <c r="J60" s="214">
        <f t="shared" si="0"/>
        <v>20000</v>
      </c>
      <c r="K60" s="205">
        <f t="shared" si="1"/>
        <v>40000</v>
      </c>
    </row>
    <row r="61" spans="1:11" ht="24.95" customHeight="1">
      <c r="A61" s="206">
        <v>5</v>
      </c>
      <c r="B61" s="207">
        <v>45823</v>
      </c>
      <c r="C61" s="208" t="s">
        <v>237</v>
      </c>
      <c r="D61" s="198" t="s">
        <v>238</v>
      </c>
      <c r="E61" s="209">
        <v>10000</v>
      </c>
      <c r="F61" s="210"/>
      <c r="G61" s="211"/>
      <c r="H61" s="212"/>
      <c r="I61" s="213">
        <v>10000</v>
      </c>
      <c r="J61" s="214">
        <f t="shared" si="0"/>
        <v>20000</v>
      </c>
      <c r="K61" s="205">
        <f t="shared" si="1"/>
        <v>30000</v>
      </c>
    </row>
    <row r="62" spans="1:11" ht="24.95" customHeight="1">
      <c r="A62" s="206">
        <v>6</v>
      </c>
      <c r="B62" s="207">
        <v>45870</v>
      </c>
      <c r="C62" s="208" t="s">
        <v>239</v>
      </c>
      <c r="D62" s="198" t="s">
        <v>240</v>
      </c>
      <c r="E62" s="209">
        <v>3000</v>
      </c>
      <c r="F62" s="210"/>
      <c r="G62" s="211"/>
      <c r="H62" s="212"/>
      <c r="I62" s="213">
        <v>3000</v>
      </c>
      <c r="J62" s="214">
        <f t="shared" si="0"/>
        <v>20000</v>
      </c>
      <c r="K62" s="205">
        <f t="shared" si="1"/>
        <v>27000</v>
      </c>
    </row>
    <row r="63" spans="1:11" ht="24.95" customHeight="1">
      <c r="A63" s="206">
        <v>7</v>
      </c>
      <c r="B63" s="207">
        <v>45901</v>
      </c>
      <c r="C63" s="208" t="s">
        <v>241</v>
      </c>
      <c r="D63" s="198"/>
      <c r="E63" s="209"/>
      <c r="F63" s="210">
        <v>10</v>
      </c>
      <c r="G63" s="211"/>
      <c r="H63" s="212">
        <v>10</v>
      </c>
      <c r="I63" s="213"/>
      <c r="J63" s="214">
        <f t="shared" si="0"/>
        <v>20010</v>
      </c>
      <c r="K63" s="205">
        <f t="shared" si="1"/>
        <v>27010</v>
      </c>
    </row>
    <row r="64" spans="1:11" ht="24.95" customHeight="1">
      <c r="A64" s="206">
        <v>8</v>
      </c>
      <c r="B64" s="207">
        <v>45901</v>
      </c>
      <c r="C64" s="208" t="s">
        <v>242</v>
      </c>
      <c r="D64" s="198" t="s">
        <v>243</v>
      </c>
      <c r="E64" s="209">
        <v>20000</v>
      </c>
      <c r="F64" s="210"/>
      <c r="G64" s="211"/>
      <c r="H64" s="212"/>
      <c r="I64" s="213">
        <v>20000</v>
      </c>
      <c r="J64" s="214">
        <f t="shared" si="0"/>
        <v>20010</v>
      </c>
      <c r="K64" s="205">
        <f t="shared" si="1"/>
        <v>7010</v>
      </c>
    </row>
    <row r="65" spans="1:11" ht="24.95" customHeight="1">
      <c r="A65" s="206">
        <v>9</v>
      </c>
      <c r="B65" s="207">
        <v>45925</v>
      </c>
      <c r="C65" s="208" t="s">
        <v>244</v>
      </c>
      <c r="D65" s="198" t="s">
        <v>245</v>
      </c>
      <c r="E65" s="209">
        <v>10000</v>
      </c>
      <c r="F65" s="210"/>
      <c r="G65" s="211">
        <v>5000</v>
      </c>
      <c r="H65" s="212"/>
      <c r="I65" s="213">
        <v>5000</v>
      </c>
      <c r="J65" s="214">
        <f t="shared" si="0"/>
        <v>15010</v>
      </c>
      <c r="K65" s="205">
        <f t="shared" si="1"/>
        <v>2010</v>
      </c>
    </row>
    <row r="66" spans="1:11" ht="24.95" customHeight="1">
      <c r="A66" s="206">
        <v>10</v>
      </c>
      <c r="B66" s="207">
        <v>45931</v>
      </c>
      <c r="C66" s="198" t="s">
        <v>230</v>
      </c>
      <c r="D66" s="198"/>
      <c r="E66" s="199"/>
      <c r="F66" s="200">
        <v>20000</v>
      </c>
      <c r="G66" s="215"/>
      <c r="H66" s="216"/>
      <c r="I66" s="217"/>
      <c r="J66" s="214">
        <f t="shared" si="0"/>
        <v>35010</v>
      </c>
      <c r="K66" s="205">
        <f t="shared" si="1"/>
        <v>2010</v>
      </c>
    </row>
    <row r="67" spans="1:11" ht="24.95" customHeight="1">
      <c r="A67" s="206">
        <v>11</v>
      </c>
      <c r="B67" s="207">
        <v>45962</v>
      </c>
      <c r="C67" s="208" t="s">
        <v>244</v>
      </c>
      <c r="D67" s="198" t="s">
        <v>245</v>
      </c>
      <c r="E67" s="209">
        <v>10000</v>
      </c>
      <c r="F67" s="218"/>
      <c r="G67" s="211">
        <v>8000</v>
      </c>
      <c r="H67" s="212"/>
      <c r="I67" s="213">
        <v>2000</v>
      </c>
      <c r="J67" s="214">
        <f t="shared" si="0"/>
        <v>27010</v>
      </c>
      <c r="K67" s="205">
        <f t="shared" si="1"/>
        <v>10</v>
      </c>
    </row>
    <row r="68" spans="1:11" ht="24.95" customHeight="1">
      <c r="A68" s="206">
        <v>12</v>
      </c>
      <c r="B68" s="207">
        <v>46054</v>
      </c>
      <c r="C68" s="208" t="s">
        <v>241</v>
      </c>
      <c r="D68" s="198" t="s">
        <v>245</v>
      </c>
      <c r="E68" s="209"/>
      <c r="F68" s="210">
        <v>10</v>
      </c>
      <c r="G68" s="211"/>
      <c r="H68" s="212">
        <v>10</v>
      </c>
      <c r="I68" s="213"/>
      <c r="J68" s="214">
        <f t="shared" si="0"/>
        <v>27020</v>
      </c>
      <c r="K68" s="205">
        <f t="shared" si="1"/>
        <v>20</v>
      </c>
    </row>
    <row r="69" spans="1:11" ht="24.95" customHeight="1">
      <c r="A69" s="206">
        <v>13</v>
      </c>
      <c r="B69" s="207"/>
      <c r="C69" s="208"/>
      <c r="D69" s="198"/>
      <c r="E69" s="209"/>
      <c r="F69" s="218"/>
      <c r="G69" s="211"/>
      <c r="H69" s="212"/>
      <c r="I69" s="213"/>
      <c r="J69" s="214">
        <f t="shared" si="0"/>
        <v>27020</v>
      </c>
      <c r="K69" s="205">
        <f t="shared" si="1"/>
        <v>20</v>
      </c>
    </row>
    <row r="70" spans="1:11" ht="24.95" customHeight="1">
      <c r="A70" s="206">
        <v>14</v>
      </c>
      <c r="B70" s="219"/>
      <c r="C70" s="220"/>
      <c r="D70" s="221"/>
      <c r="E70" s="222"/>
      <c r="F70" s="218"/>
      <c r="G70" s="215"/>
      <c r="H70" s="216"/>
      <c r="I70" s="217"/>
      <c r="J70" s="214">
        <f t="shared" si="0"/>
        <v>27020</v>
      </c>
      <c r="K70" s="205">
        <f t="shared" si="1"/>
        <v>20</v>
      </c>
    </row>
    <row r="71" spans="1:11" ht="24.95" customHeight="1">
      <c r="A71" s="206">
        <v>15</v>
      </c>
      <c r="B71" s="219"/>
      <c r="C71" s="220"/>
      <c r="D71" s="221"/>
      <c r="E71" s="222"/>
      <c r="F71" s="218"/>
      <c r="G71" s="215"/>
      <c r="H71" s="216"/>
      <c r="I71" s="217"/>
      <c r="J71" s="214">
        <f t="shared" si="0"/>
        <v>27020</v>
      </c>
      <c r="K71" s="205">
        <f t="shared" si="1"/>
        <v>20</v>
      </c>
    </row>
    <row r="72" spans="1:11" ht="24.95" customHeight="1">
      <c r="A72" s="77"/>
      <c r="B72" s="77"/>
      <c r="C72" s="77"/>
      <c r="D72" s="77"/>
      <c r="E72" s="223">
        <f>SUM(E57:E71)</f>
        <v>118000</v>
      </c>
      <c r="F72" s="224">
        <f>SUM(F57:F71)</f>
        <v>40020</v>
      </c>
      <c r="G72" s="225">
        <f>SUM(G57:G71)</f>
        <v>18000</v>
      </c>
      <c r="H72" s="226">
        <f>SUM(H57:H71)</f>
        <v>20</v>
      </c>
      <c r="I72" s="227">
        <f>SUM(I57:I71)</f>
        <v>100000</v>
      </c>
      <c r="J72" s="223">
        <f>J71</f>
        <v>27020</v>
      </c>
      <c r="K72" s="223">
        <f>K71</f>
        <v>20</v>
      </c>
    </row>
    <row r="73" spans="1:11" ht="24.95" customHeight="1">
      <c r="A73" s="77"/>
      <c r="B73" s="77"/>
      <c r="C73" s="77"/>
      <c r="D73" s="77"/>
      <c r="F73" s="228" t="s">
        <v>204</v>
      </c>
      <c r="G73" s="229" t="s">
        <v>205</v>
      </c>
      <c r="H73" s="230" t="s">
        <v>246</v>
      </c>
      <c r="I73" s="231" t="s">
        <v>247</v>
      </c>
      <c r="J73" s="232" t="s">
        <v>208</v>
      </c>
      <c r="K73" s="232" t="s">
        <v>209</v>
      </c>
    </row>
    <row r="76" spans="1:11" ht="24.95" customHeight="1">
      <c r="A76" s="167" t="s">
        <v>265</v>
      </c>
      <c r="B76" s="165"/>
      <c r="C76" s="165"/>
      <c r="D76" s="165"/>
      <c r="E76" s="165"/>
      <c r="F76" s="165"/>
      <c r="G76" s="165"/>
      <c r="H76" s="165"/>
    </row>
    <row r="77" spans="1:11" ht="24.95" customHeight="1">
      <c r="A77" s="75"/>
      <c r="B77" s="76"/>
      <c r="C77" s="76"/>
      <c r="D77" s="76"/>
      <c r="E77" s="76"/>
      <c r="F77" s="76"/>
      <c r="G77" s="76"/>
      <c r="H77" s="76"/>
    </row>
    <row r="78" spans="1:11" ht="24.95" customHeight="1">
      <c r="A78" s="25" t="s">
        <v>49</v>
      </c>
      <c r="B78" s="168" t="s">
        <v>216</v>
      </c>
      <c r="C78" s="27"/>
      <c r="D78" s="27"/>
      <c r="E78" s="27"/>
      <c r="F78" s="27"/>
      <c r="G78" s="27"/>
      <c r="H78" s="27"/>
    </row>
    <row r="79" spans="1:11" ht="24.95" customHeight="1">
      <c r="A79" s="25" t="s">
        <v>49</v>
      </c>
      <c r="B79" s="26" t="s">
        <v>229</v>
      </c>
      <c r="C79" s="27"/>
      <c r="D79" s="27"/>
      <c r="E79" s="27"/>
      <c r="F79" s="27"/>
      <c r="G79" s="27"/>
      <c r="H79" s="27"/>
    </row>
    <row r="80" spans="1:11" ht="24.95" customHeight="1">
      <c r="A80" s="166"/>
      <c r="B80" s="166"/>
      <c r="C80" s="166"/>
      <c r="D80" s="166"/>
      <c r="E80" s="166"/>
      <c r="F80" s="166"/>
      <c r="G80" s="166"/>
      <c r="H80" s="166"/>
    </row>
    <row r="81" spans="1:8" ht="24.95" customHeight="1">
      <c r="A81" s="166"/>
      <c r="B81" s="166"/>
      <c r="C81" s="166"/>
      <c r="D81" s="166"/>
      <c r="E81" s="166"/>
      <c r="F81" s="166"/>
      <c r="G81" s="166"/>
      <c r="H81" s="166"/>
    </row>
    <row r="82" spans="1:8" ht="24.95" customHeight="1">
      <c r="A82" s="319" t="s">
        <v>211</v>
      </c>
      <c r="B82" s="320"/>
      <c r="C82" s="320"/>
      <c r="D82" s="320"/>
      <c r="E82" s="320"/>
      <c r="F82" s="320"/>
      <c r="G82" s="320"/>
      <c r="H82" s="321"/>
    </row>
    <row r="83" spans="1:8" ht="24.95" customHeight="1">
      <c r="A83" s="322"/>
      <c r="B83" s="323"/>
      <c r="C83" s="323"/>
      <c r="D83" s="323"/>
      <c r="E83" s="323"/>
      <c r="F83" s="323"/>
      <c r="G83" s="323"/>
      <c r="H83" s="324"/>
    </row>
    <row r="84" spans="1:8" ht="24.95" customHeight="1">
      <c r="A84" s="322"/>
      <c r="B84" s="323"/>
      <c r="C84" s="323"/>
      <c r="D84" s="323"/>
      <c r="E84" s="323"/>
      <c r="F84" s="323"/>
      <c r="G84" s="323"/>
      <c r="H84" s="324"/>
    </row>
    <row r="85" spans="1:8" ht="24.95" customHeight="1">
      <c r="A85" s="322"/>
      <c r="B85" s="323"/>
      <c r="C85" s="323"/>
      <c r="D85" s="323"/>
      <c r="E85" s="323"/>
      <c r="F85" s="323"/>
      <c r="G85" s="323"/>
      <c r="H85" s="324"/>
    </row>
    <row r="86" spans="1:8" ht="24.95" customHeight="1">
      <c r="A86" s="322"/>
      <c r="B86" s="323"/>
      <c r="C86" s="323"/>
      <c r="D86" s="323"/>
      <c r="E86" s="323"/>
      <c r="F86" s="323"/>
      <c r="G86" s="323"/>
      <c r="H86" s="324"/>
    </row>
    <row r="87" spans="1:8" ht="24.95" customHeight="1">
      <c r="A87" s="322"/>
      <c r="B87" s="323"/>
      <c r="C87" s="323"/>
      <c r="D87" s="323"/>
      <c r="E87" s="323"/>
      <c r="F87" s="323"/>
      <c r="G87" s="323"/>
      <c r="H87" s="324"/>
    </row>
    <row r="88" spans="1:8" ht="24.95" customHeight="1">
      <c r="A88" s="322"/>
      <c r="B88" s="323"/>
      <c r="C88" s="323"/>
      <c r="D88" s="323"/>
      <c r="E88" s="323"/>
      <c r="F88" s="323"/>
      <c r="G88" s="323"/>
      <c r="H88" s="324"/>
    </row>
    <row r="89" spans="1:8" ht="24.95" customHeight="1">
      <c r="A89" s="322"/>
      <c r="B89" s="323"/>
      <c r="C89" s="323"/>
      <c r="D89" s="323"/>
      <c r="E89" s="323"/>
      <c r="F89" s="323"/>
      <c r="G89" s="323"/>
      <c r="H89" s="324"/>
    </row>
    <row r="90" spans="1:8" ht="24.95" customHeight="1">
      <c r="A90" s="322"/>
      <c r="B90" s="323"/>
      <c r="C90" s="323"/>
      <c r="D90" s="323"/>
      <c r="E90" s="323"/>
      <c r="F90" s="323"/>
      <c r="G90" s="323"/>
      <c r="H90" s="324"/>
    </row>
    <row r="91" spans="1:8" ht="24.95" customHeight="1">
      <c r="A91" s="322"/>
      <c r="B91" s="323"/>
      <c r="C91" s="323"/>
      <c r="D91" s="323"/>
      <c r="E91" s="323"/>
      <c r="F91" s="323"/>
      <c r="G91" s="323"/>
      <c r="H91" s="324"/>
    </row>
    <row r="92" spans="1:8" ht="24.95" customHeight="1">
      <c r="A92" s="322"/>
      <c r="B92" s="323"/>
      <c r="C92" s="323"/>
      <c r="D92" s="323"/>
      <c r="E92" s="323"/>
      <c r="F92" s="323"/>
      <c r="G92" s="323"/>
      <c r="H92" s="324"/>
    </row>
    <row r="93" spans="1:8" ht="24.95" customHeight="1">
      <c r="A93" s="322"/>
      <c r="B93" s="323"/>
      <c r="C93" s="323"/>
      <c r="D93" s="323"/>
      <c r="E93" s="323"/>
      <c r="F93" s="323"/>
      <c r="G93" s="323"/>
      <c r="H93" s="324"/>
    </row>
    <row r="94" spans="1:8" ht="24.95" customHeight="1">
      <c r="A94" s="322"/>
      <c r="B94" s="323"/>
      <c r="C94" s="323"/>
      <c r="D94" s="323"/>
      <c r="E94" s="323"/>
      <c r="F94" s="323"/>
      <c r="G94" s="323"/>
      <c r="H94" s="324"/>
    </row>
    <row r="95" spans="1:8" ht="24.95" customHeight="1">
      <c r="A95" s="322"/>
      <c r="B95" s="323"/>
      <c r="C95" s="323"/>
      <c r="D95" s="323"/>
      <c r="E95" s="323"/>
      <c r="F95" s="323"/>
      <c r="G95" s="323"/>
      <c r="H95" s="324"/>
    </row>
    <row r="96" spans="1:8" ht="24.95" customHeight="1">
      <c r="A96" s="322"/>
      <c r="B96" s="323"/>
      <c r="C96" s="323"/>
      <c r="D96" s="323"/>
      <c r="E96" s="323"/>
      <c r="F96" s="323"/>
      <c r="G96" s="323"/>
      <c r="H96" s="324"/>
    </row>
    <row r="97" spans="1:8" ht="24.95" customHeight="1">
      <c r="A97" s="322"/>
      <c r="B97" s="323"/>
      <c r="C97" s="323"/>
      <c r="D97" s="323"/>
      <c r="E97" s="323"/>
      <c r="F97" s="323"/>
      <c r="G97" s="323"/>
      <c r="H97" s="324"/>
    </row>
    <row r="98" spans="1:8" ht="24.95" customHeight="1">
      <c r="A98" s="322"/>
      <c r="B98" s="323"/>
      <c r="C98" s="323"/>
      <c r="D98" s="323"/>
      <c r="E98" s="323"/>
      <c r="F98" s="323"/>
      <c r="G98" s="323"/>
      <c r="H98" s="324"/>
    </row>
    <row r="99" spans="1:8" ht="24.95" customHeight="1">
      <c r="A99" s="322"/>
      <c r="B99" s="323"/>
      <c r="C99" s="323"/>
      <c r="D99" s="323"/>
      <c r="E99" s="323"/>
      <c r="F99" s="323"/>
      <c r="G99" s="323"/>
      <c r="H99" s="324"/>
    </row>
    <row r="100" spans="1:8" ht="24.95" customHeight="1">
      <c r="A100" s="322"/>
      <c r="B100" s="323"/>
      <c r="C100" s="323"/>
      <c r="D100" s="323"/>
      <c r="E100" s="323"/>
      <c r="F100" s="323"/>
      <c r="G100" s="323"/>
      <c r="H100" s="324"/>
    </row>
    <row r="101" spans="1:8" ht="24.95" customHeight="1">
      <c r="A101" s="322"/>
      <c r="B101" s="323"/>
      <c r="C101" s="323"/>
      <c r="D101" s="323"/>
      <c r="E101" s="323"/>
      <c r="F101" s="323"/>
      <c r="G101" s="323"/>
      <c r="H101" s="324"/>
    </row>
    <row r="102" spans="1:8" ht="24.95" customHeight="1">
      <c r="A102" s="322"/>
      <c r="B102" s="323"/>
      <c r="C102" s="323"/>
      <c r="D102" s="323"/>
      <c r="E102" s="323"/>
      <c r="F102" s="323"/>
      <c r="G102" s="323"/>
      <c r="H102" s="324"/>
    </row>
    <row r="103" spans="1:8" ht="24.95" customHeight="1">
      <c r="A103" s="322"/>
      <c r="B103" s="323"/>
      <c r="C103" s="323"/>
      <c r="D103" s="323"/>
      <c r="E103" s="323"/>
      <c r="F103" s="323"/>
      <c r="G103" s="323"/>
      <c r="H103" s="324"/>
    </row>
    <row r="104" spans="1:8" ht="24.95" customHeight="1">
      <c r="A104" s="322"/>
      <c r="B104" s="323"/>
      <c r="C104" s="323"/>
      <c r="D104" s="323"/>
      <c r="E104" s="323"/>
      <c r="F104" s="323"/>
      <c r="G104" s="323"/>
      <c r="H104" s="324"/>
    </row>
    <row r="105" spans="1:8" ht="24.95" customHeight="1">
      <c r="A105" s="322"/>
      <c r="B105" s="323"/>
      <c r="C105" s="323"/>
      <c r="D105" s="323"/>
      <c r="E105" s="323"/>
      <c r="F105" s="323"/>
      <c r="G105" s="323"/>
      <c r="H105" s="324"/>
    </row>
    <row r="106" spans="1:8" ht="24.95" customHeight="1">
      <c r="A106" s="322"/>
      <c r="B106" s="323"/>
      <c r="C106" s="323"/>
      <c r="D106" s="323"/>
      <c r="E106" s="323"/>
      <c r="F106" s="323"/>
      <c r="G106" s="323"/>
      <c r="H106" s="324"/>
    </row>
    <row r="107" spans="1:8" ht="24.95" customHeight="1">
      <c r="A107" s="322"/>
      <c r="B107" s="323"/>
      <c r="C107" s="323"/>
      <c r="D107" s="323"/>
      <c r="E107" s="323"/>
      <c r="F107" s="323"/>
      <c r="G107" s="323"/>
      <c r="H107" s="324"/>
    </row>
    <row r="108" spans="1:8" ht="24.95" customHeight="1">
      <c r="A108" s="322"/>
      <c r="B108" s="323"/>
      <c r="C108" s="323"/>
      <c r="D108" s="323"/>
      <c r="E108" s="323"/>
      <c r="F108" s="323"/>
      <c r="G108" s="323"/>
      <c r="H108" s="324"/>
    </row>
    <row r="109" spans="1:8" ht="24.95" customHeight="1">
      <c r="A109" s="322"/>
      <c r="B109" s="323"/>
      <c r="C109" s="323"/>
      <c r="D109" s="323"/>
      <c r="E109" s="323"/>
      <c r="F109" s="323"/>
      <c r="G109" s="323"/>
      <c r="H109" s="324"/>
    </row>
    <row r="110" spans="1:8" ht="24.95" customHeight="1">
      <c r="A110" s="322"/>
      <c r="B110" s="323"/>
      <c r="C110" s="323"/>
      <c r="D110" s="323"/>
      <c r="E110" s="323"/>
      <c r="F110" s="323"/>
      <c r="G110" s="323"/>
      <c r="H110" s="324"/>
    </row>
    <row r="111" spans="1:8" ht="24.95" customHeight="1">
      <c r="A111" s="322"/>
      <c r="B111" s="323"/>
      <c r="C111" s="323"/>
      <c r="D111" s="323"/>
      <c r="E111" s="323"/>
      <c r="F111" s="323"/>
      <c r="G111" s="323"/>
      <c r="H111" s="324"/>
    </row>
    <row r="112" spans="1:8" ht="24.95" customHeight="1">
      <c r="A112" s="322"/>
      <c r="B112" s="323"/>
      <c r="C112" s="323"/>
      <c r="D112" s="323"/>
      <c r="E112" s="323"/>
      <c r="F112" s="323"/>
      <c r="G112" s="323"/>
      <c r="H112" s="324"/>
    </row>
    <row r="113" spans="1:8" ht="24.95" customHeight="1">
      <c r="A113" s="322"/>
      <c r="B113" s="323"/>
      <c r="C113" s="323"/>
      <c r="D113" s="323"/>
      <c r="E113" s="323"/>
      <c r="F113" s="323"/>
      <c r="G113" s="323"/>
      <c r="H113" s="324"/>
    </row>
    <row r="114" spans="1:8" ht="24.95" customHeight="1">
      <c r="A114" s="322"/>
      <c r="B114" s="323"/>
      <c r="C114" s="323"/>
      <c r="D114" s="323"/>
      <c r="E114" s="323"/>
      <c r="F114" s="323"/>
      <c r="G114" s="323"/>
      <c r="H114" s="324"/>
    </row>
    <row r="115" spans="1:8" ht="24.95" customHeight="1">
      <c r="A115" s="322"/>
      <c r="B115" s="323"/>
      <c r="C115" s="323"/>
      <c r="D115" s="323"/>
      <c r="E115" s="323"/>
      <c r="F115" s="323"/>
      <c r="G115" s="323"/>
      <c r="H115" s="324"/>
    </row>
    <row r="116" spans="1:8" ht="24.95" customHeight="1">
      <c r="A116" s="322"/>
      <c r="B116" s="323"/>
      <c r="C116" s="323"/>
      <c r="D116" s="323"/>
      <c r="E116" s="323"/>
      <c r="F116" s="323"/>
      <c r="G116" s="323"/>
      <c r="H116" s="324"/>
    </row>
    <row r="117" spans="1:8" ht="24.95" customHeight="1">
      <c r="A117" s="322"/>
      <c r="B117" s="323"/>
      <c r="C117" s="323"/>
      <c r="D117" s="323"/>
      <c r="E117" s="323"/>
      <c r="F117" s="323"/>
      <c r="G117" s="323"/>
      <c r="H117" s="324"/>
    </row>
    <row r="118" spans="1:8" ht="24.95" customHeight="1">
      <c r="A118" s="322"/>
      <c r="B118" s="323"/>
      <c r="C118" s="323"/>
      <c r="D118" s="323"/>
      <c r="E118" s="323"/>
      <c r="F118" s="323"/>
      <c r="G118" s="323"/>
      <c r="H118" s="324"/>
    </row>
    <row r="119" spans="1:8" ht="24.95" customHeight="1">
      <c r="A119" s="322"/>
      <c r="B119" s="323"/>
      <c r="C119" s="323"/>
      <c r="D119" s="323"/>
      <c r="E119" s="323"/>
      <c r="F119" s="323"/>
      <c r="G119" s="323"/>
      <c r="H119" s="324"/>
    </row>
    <row r="120" spans="1:8" ht="24.95" customHeight="1">
      <c r="A120" s="322"/>
      <c r="B120" s="323"/>
      <c r="C120" s="323"/>
      <c r="D120" s="323"/>
      <c r="E120" s="323"/>
      <c r="F120" s="323"/>
      <c r="G120" s="323"/>
      <c r="H120" s="324"/>
    </row>
    <row r="121" spans="1:8" ht="24.95" customHeight="1">
      <c r="A121" s="322"/>
      <c r="B121" s="323"/>
      <c r="C121" s="323"/>
      <c r="D121" s="323"/>
      <c r="E121" s="323"/>
      <c r="F121" s="323"/>
      <c r="G121" s="323"/>
      <c r="H121" s="324"/>
    </row>
    <row r="122" spans="1:8" ht="24.95" customHeight="1">
      <c r="A122" s="322"/>
      <c r="B122" s="323"/>
      <c r="C122" s="323"/>
      <c r="D122" s="323"/>
      <c r="E122" s="323"/>
      <c r="F122" s="323"/>
      <c r="G122" s="323"/>
      <c r="H122" s="324"/>
    </row>
    <row r="123" spans="1:8" ht="24.95" customHeight="1">
      <c r="A123" s="322"/>
      <c r="B123" s="323"/>
      <c r="C123" s="323"/>
      <c r="D123" s="323"/>
      <c r="E123" s="323"/>
      <c r="F123" s="323"/>
      <c r="G123" s="323"/>
      <c r="H123" s="324"/>
    </row>
    <row r="124" spans="1:8" ht="24.95" customHeight="1">
      <c r="A124" s="322"/>
      <c r="B124" s="323"/>
      <c r="C124" s="323"/>
      <c r="D124" s="323"/>
      <c r="E124" s="323"/>
      <c r="F124" s="323"/>
      <c r="G124" s="323"/>
      <c r="H124" s="324"/>
    </row>
    <row r="125" spans="1:8" ht="24.95" customHeight="1">
      <c r="A125" s="325"/>
      <c r="B125" s="326"/>
      <c r="C125" s="326"/>
      <c r="D125" s="326"/>
      <c r="E125" s="326"/>
      <c r="F125" s="326"/>
      <c r="G125" s="326"/>
      <c r="H125" s="327"/>
    </row>
  </sheetData>
  <mergeCells count="5">
    <mergeCell ref="A18:A19"/>
    <mergeCell ref="A21:A22"/>
    <mergeCell ref="A26:A27"/>
    <mergeCell ref="A29:A30"/>
    <mergeCell ref="A82:H125"/>
  </mergeCells>
  <phoneticPr fontId="1"/>
  <dataValidations count="1">
    <dataValidation type="list" allowBlank="1" showInputMessage="1" showErrorMessage="1" sqref="D57:D71" xr:uid="{DA176961-A1D6-4B21-BF4C-50E1436083F2}">
      <formula1>"消耗,備品,施設,講師,ユニフォーム,参加加盟,賃借運搬,医療,合宿"</formula1>
    </dataValidation>
  </dataValidations>
  <pageMargins left="0.51181102362204722" right="0" top="0.74803149606299213" bottom="0.15748031496062992" header="0.31496062992125984" footer="0.31496062992125984"/>
  <pageSetup paperSize="9" scale="51" fitToHeight="0" orientation="portrait" r:id="rId1"/>
  <headerFooter>
    <oddFooter>&amp;R2025.05.01</oddFooter>
  </headerFooter>
  <rowBreaks count="2" manualBreakCount="2">
    <brk id="49" max="10" man="1"/>
    <brk id="75"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1継続・設立願</vt:lpstr>
      <vt:lpstr>2部員名簿</vt:lpstr>
      <vt:lpstr>3活動計画書</vt:lpstr>
      <vt:lpstr>4補助金予算要望書</vt:lpstr>
      <vt:lpstr>5会計報告書</vt:lpstr>
      <vt:lpstr>5会計報告書（執行票）</vt:lpstr>
      <vt:lpstr>5会計報告書 (領収書添付台紙)</vt:lpstr>
      <vt:lpstr>【中間】会計報告書（記入例）</vt:lpstr>
      <vt:lpstr>【年度末】会計報告書（記入例）</vt:lpstr>
      <vt:lpstr>【準会員】会計報告書（記入例）</vt:lpstr>
      <vt:lpstr>'【準会員】会計報告書（記入例）'!Print_Area</vt:lpstr>
      <vt:lpstr>'【中間】会計報告書（記入例）'!Print_Area</vt:lpstr>
      <vt:lpstr>'【年度末】会計報告書（記入例）'!Print_Area</vt:lpstr>
      <vt:lpstr>'1継続・設立願'!Print_Area</vt:lpstr>
      <vt:lpstr>'2部員名簿'!Print_Area</vt:lpstr>
      <vt:lpstr>'3活動計画書'!Print_Area</vt:lpstr>
      <vt:lpstr>'4補助金予算要望書'!Print_Area</vt:lpstr>
      <vt:lpstr>'5会計報告書'!Print_Area</vt:lpstr>
      <vt:lpstr>'5会計報告書 (領収書添付台紙)'!Print_Area</vt:lpstr>
      <vt:lpstr>'5会計報告書（執行票）'!Print_Area</vt:lpstr>
      <vt:lpstr>'2部員名簿'!Print_Titles</vt:lpstr>
      <vt:lpstr>'5会計報告書'!Print_Titles</vt:lpstr>
      <vt:lpstr>'5会計報告書（執行票）'!Print_Titles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和美 21046</dc:creator>
  <cp:lastModifiedBy>安本　有吾</cp:lastModifiedBy>
  <cp:lastPrinted>2025-05-31T00:45:56Z</cp:lastPrinted>
  <dcterms:created xsi:type="dcterms:W3CDTF">2023-03-09T05:49:21Z</dcterms:created>
  <dcterms:modified xsi:type="dcterms:W3CDTF">2025-05-31T00:59:28Z</dcterms:modified>
</cp:coreProperties>
</file>